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C CDF" sheetId="1" r:id="rId1"/>
    <sheet name="Organigramme" sheetId="2" r:id="rId2"/>
    <sheet name="Budget" sheetId="3" r:id="rId3"/>
    <sheet name="Besoins" sheetId="4" r:id="rId4"/>
  </sheets>
  <externalReferences>
    <externalReference r:id="rId7"/>
  </externalReferences>
  <definedNames>
    <definedName name="_Fill" hidden="1">#REF!</definedName>
    <definedName name="_xlnm.Print_Titles" localSheetId="0">'CC CDF'!$1:$1</definedName>
    <definedName name="_xlnm.Print_Area" localSheetId="0">'CC CDF'!$A$1:$N$148</definedName>
  </definedNames>
  <calcPr fullCalcOnLoad="1"/>
</workbook>
</file>

<file path=xl/sharedStrings.xml><?xml version="1.0" encoding="utf-8"?>
<sst xmlns="http://schemas.openxmlformats.org/spreadsheetml/2006/main" count="814" uniqueCount="513">
  <si>
    <t>DESCRIPTIFS</t>
  </si>
  <si>
    <t>BALLONS</t>
  </si>
  <si>
    <t>ORGANISATION SPORTIVE</t>
  </si>
  <si>
    <t>ARBITRAGE</t>
  </si>
  <si>
    <t>TERRAINS</t>
  </si>
  <si>
    <t>EFFECTUE</t>
  </si>
  <si>
    <t>EVALUATION</t>
  </si>
  <si>
    <t>PRECISIONS, REMARQUES &amp; PROPOSITIONS</t>
  </si>
  <si>
    <t>CANDIDATURE / SUIVI DOSSIER</t>
  </si>
  <si>
    <t>ORGANISATEUR LOCAL</t>
  </si>
  <si>
    <t>FFVB</t>
  </si>
  <si>
    <t>OUI</t>
  </si>
  <si>
    <t>NON</t>
  </si>
  <si>
    <t xml:space="preserve">Dépôt du dossier de candidature </t>
  </si>
  <si>
    <t>10 mois avant</t>
  </si>
  <si>
    <t>X</t>
  </si>
  <si>
    <t>Dépôt du budget prévisionnel</t>
  </si>
  <si>
    <t>Dépôt du plan du site (village + terrains) à l'échelle</t>
  </si>
  <si>
    <t>Visite site compétition</t>
  </si>
  <si>
    <t>Dépôt de l'organigramme de gestion sportive</t>
  </si>
  <si>
    <t>3 mois avant</t>
  </si>
  <si>
    <t>Copie du contrat d'assurance</t>
  </si>
  <si>
    <t>Validation affiches et supports de communication</t>
  </si>
  <si>
    <t>Dépôt répartition des visuels du tour de terrain central</t>
  </si>
  <si>
    <t>Validation du site commission de sécurité, à fournir avant le début du tournoi</t>
  </si>
  <si>
    <t>Obligatoire si accueil public/spectateurs</t>
  </si>
  <si>
    <t>Assurances ( RC, annulation, matériels mis à disposition)</t>
  </si>
  <si>
    <t>Obligatoire  45 jours avant</t>
  </si>
  <si>
    <t>Protection du lieu de la Manifestation</t>
  </si>
  <si>
    <t>Considérations environnementales dans le choix du site</t>
  </si>
  <si>
    <t>Démarche Globale Environnementale</t>
  </si>
  <si>
    <t>Charte et démarche éco-responsable</t>
  </si>
  <si>
    <t>Formation Encadrement et bénevoles - Public</t>
  </si>
  <si>
    <t>Opération de Sensibilisation</t>
  </si>
  <si>
    <t>Déchets et propreté</t>
  </si>
  <si>
    <t>Tri sélectif et actions de recyclage</t>
  </si>
  <si>
    <t>Transports</t>
  </si>
  <si>
    <t>DATES DE LA COMPETITION</t>
  </si>
  <si>
    <t>FORMAT DE LA COMPETITION</t>
  </si>
  <si>
    <t>Accueil délégations</t>
  </si>
  <si>
    <t>Réunion technique</t>
  </si>
  <si>
    <t>Nombre de clubs</t>
  </si>
  <si>
    <t>Nombre de personnes par délégation</t>
  </si>
  <si>
    <t>Superviseur</t>
  </si>
  <si>
    <t>Obligatoire</t>
  </si>
  <si>
    <t>1 Coordinateur des marqueurs, scoreurs, ramasseurs de balles et râtisseurs</t>
  </si>
  <si>
    <t>8 marqueurs</t>
  </si>
  <si>
    <t>1 par terrain/match + 6 remplaçants</t>
  </si>
  <si>
    <t>Communication des résultats</t>
  </si>
  <si>
    <t>Normes sable + dimensions FFVB (aire de jeu 26 x 18 m) + équipements</t>
  </si>
  <si>
    <t>Nombre</t>
  </si>
  <si>
    <t>4 de compétition + 1 d'échauffement</t>
  </si>
  <si>
    <t>Echauffement</t>
  </si>
  <si>
    <t>Compétition</t>
  </si>
  <si>
    <t>Entretien et qualité entre chaque match</t>
  </si>
  <si>
    <t>Sécurité filet (Norme NF 1271, abs de haubans, mousse de protection)</t>
  </si>
  <si>
    <t>AMENAGEMENT DU SITE</t>
  </si>
  <si>
    <t>Gardiennage du site (jour et nuit)</t>
  </si>
  <si>
    <t>Poste de secours</t>
  </si>
  <si>
    <t>FORMULE SPORTIVE</t>
  </si>
  <si>
    <t>Caractéristiques des ballons</t>
  </si>
  <si>
    <t>Nombre de ballons par terrain</t>
  </si>
  <si>
    <t>DOTATION</t>
  </si>
  <si>
    <t>Kit équipement textile de base bénévoles organisation sportive</t>
  </si>
  <si>
    <t>Kit équipement textile complémentaire bénévoles organisation sportive</t>
  </si>
  <si>
    <t>Coupes et médailles podiums</t>
  </si>
  <si>
    <t>Nombre d'arbitres (par terrain)</t>
  </si>
  <si>
    <t>Nommination CCA</t>
  </si>
  <si>
    <t>Responsable des arbitres</t>
  </si>
  <si>
    <t>Tenue de feuilles de matchs</t>
  </si>
  <si>
    <t>MEDICAL</t>
  </si>
  <si>
    <t>Kinésithérapeute</t>
  </si>
  <si>
    <t>PARTICIPANTS</t>
  </si>
  <si>
    <t>Gestion des inscriptions sportives</t>
  </si>
  <si>
    <t>FFVB/ORGANISATION LOCALE</t>
  </si>
  <si>
    <t xml:space="preserve">ANIMATIONS </t>
  </si>
  <si>
    <t>Speaker</t>
  </si>
  <si>
    <t>DJ</t>
  </si>
  <si>
    <t>COMMUNICATION / PARTENARIAT</t>
  </si>
  <si>
    <t>Présence Logo FFVB et partenaires sur tout support de communication</t>
  </si>
  <si>
    <t>Validation FFVB</t>
  </si>
  <si>
    <t>Emplacement pour accueil boutique fédérale</t>
  </si>
  <si>
    <t>Dossier de presse local</t>
  </si>
  <si>
    <t>RESTAURATION</t>
  </si>
  <si>
    <t>8 Arbitres / 1 Juge Arbitre</t>
  </si>
  <si>
    <t>2 Représentants FFVB</t>
  </si>
  <si>
    <t>Type de repas</t>
  </si>
  <si>
    <t>HEBERGEMENT</t>
  </si>
  <si>
    <t>Type d'hébergement</t>
  </si>
  <si>
    <t>Hotel ** minimum ou équivalent</t>
  </si>
  <si>
    <t>EAU</t>
  </si>
  <si>
    <t>Joueur</t>
  </si>
  <si>
    <t>1,5L (bouteille bouchonnée) par joueur/match</t>
  </si>
  <si>
    <t>Membres de l'organisation</t>
  </si>
  <si>
    <t>1L (bouteille bouchonnée) par personne/jour</t>
  </si>
  <si>
    <t>RESPECT CAHIER DES CHARGES</t>
  </si>
  <si>
    <t>NON RESPECT DOSSIER DE CANDIDATURE / ORGANISATION GENERALE</t>
  </si>
  <si>
    <t>NON RESPECT OU IRREGULARITE GESTION SPORTIVE</t>
  </si>
  <si>
    <t>NON RESPECT AMENAGEMENT DU SITE</t>
  </si>
  <si>
    <t xml:space="preserve">NON RESPECT QUALITE ACCUEIL </t>
  </si>
  <si>
    <t>NON RESPECT CADRE MARKETING ET COMMUNICATION</t>
  </si>
  <si>
    <t>COMMENTAIRES GENERAUX ET PERSPECTIVES</t>
  </si>
  <si>
    <t>Date et lieu :</t>
  </si>
  <si>
    <t>Délégué FFVB :</t>
  </si>
  <si>
    <t>Superviseur FFVB :</t>
  </si>
  <si>
    <t>BESOINS</t>
  </si>
  <si>
    <t>Superviseur adjoint FFVB</t>
  </si>
  <si>
    <t>Possible</t>
  </si>
  <si>
    <t>6 adultes minimum</t>
  </si>
  <si>
    <t>Recommandé</t>
  </si>
  <si>
    <t>Responsable Presse et communication</t>
  </si>
  <si>
    <t>24 ramasseurs</t>
  </si>
  <si>
    <t>Village sportif, avec :</t>
  </si>
  <si>
    <t>&gt; 400 obligatoires
&gt; 800 recommandés</t>
  </si>
  <si>
    <r>
      <t>Espace Régie Animation Terrain Central : min. Tente 9 m²</t>
    </r>
    <r>
      <rPr>
        <vertAlign val="superscript"/>
        <sz val="11"/>
        <color indexed="56"/>
        <rFont val="Arial Narrow"/>
        <family val="2"/>
      </rPr>
      <t xml:space="preserve"> </t>
    </r>
  </si>
  <si>
    <t>Espace gestion sportive : tente min. 9m²</t>
  </si>
  <si>
    <r>
      <t>Espace VIP : Tentes  16 m</t>
    </r>
    <r>
      <rPr>
        <vertAlign val="superscript"/>
        <sz val="11"/>
        <color indexed="56"/>
        <rFont val="Arial Narrow"/>
        <family val="2"/>
      </rPr>
      <t>2</t>
    </r>
  </si>
  <si>
    <t>Espace partenaires (tentes accueil + assises 20 places)</t>
  </si>
  <si>
    <t xml:space="preserve">Obligatoire </t>
  </si>
  <si>
    <t>Espace animation Grand public</t>
  </si>
  <si>
    <t>Espace Boutique</t>
  </si>
  <si>
    <t>Espace "Beach Bar"</t>
  </si>
  <si>
    <t>Espace promotion ECO-BEACH</t>
  </si>
  <si>
    <t>Sonorisation du site</t>
  </si>
  <si>
    <t>Tour TV</t>
  </si>
  <si>
    <t>Sanitaires (wc + douches)</t>
  </si>
  <si>
    <t>Installation/ désinstallation Village, terrains, PLV</t>
  </si>
  <si>
    <t>Homologation</t>
  </si>
  <si>
    <t>Connexion internet permanente</t>
  </si>
  <si>
    <t>OFFICIELS FFVB</t>
  </si>
  <si>
    <t>Juge Arbitre</t>
  </si>
  <si>
    <t>PRESTATIONS FFVB</t>
  </si>
  <si>
    <t>ORGANISATEUR (Nom GSA/sté) :</t>
  </si>
  <si>
    <t>Responsable Technique (Village, Courts, hommes de terrain…)</t>
  </si>
  <si>
    <t>Nombre d'aides à l'installation et au démontage du site</t>
  </si>
  <si>
    <t>Nombre d'hommes de terrain/terrain (règlages Filets, Ligne, entretien sable)</t>
  </si>
  <si>
    <t>Responsable Equipe Sportive (Marqueurs, scoreurs, ramasseurs…)</t>
  </si>
  <si>
    <t>Directeur de Compétition + 1 Adjoint</t>
  </si>
  <si>
    <t>Responsable Administratif</t>
  </si>
  <si>
    <t>Responsable Financier</t>
  </si>
  <si>
    <t>Responsable Accueil/Hébergement/Restauration</t>
  </si>
  <si>
    <t>8 scoreurs</t>
  </si>
  <si>
    <t>Délégué FFVB</t>
  </si>
  <si>
    <t>Dessin plan du site</t>
  </si>
  <si>
    <t>Terrain central : Gradins normés ou assimilés</t>
  </si>
  <si>
    <t xml:space="preserve">Espace joueurs :  x Tentes équipées min.9 m² </t>
  </si>
  <si>
    <t xml:space="preserve">Espace arbitres : Tentes équipées min. 9 m² </t>
  </si>
  <si>
    <t xml:space="preserve">Espace bénévoles : Tentes équipée min. 9 m² </t>
  </si>
  <si>
    <t xml:space="preserve">Espace médicale : Tente min. moins 9 m² </t>
  </si>
  <si>
    <t>Espace Média : tente min. 9 m²</t>
  </si>
  <si>
    <t>Village partenaires : X tentes selon nombre de partenaires, avec :</t>
  </si>
  <si>
    <t>DEMARCHE ECO-BEACH</t>
  </si>
  <si>
    <t>Ecran géant (2 x 3 m)</t>
  </si>
  <si>
    <t>Mise à disposition Kit Village (Forfait 9 tentes, tour de terrain + 1 régisseur)</t>
  </si>
  <si>
    <t>Mise à disposition Equipe Animation (Speaker, Animateur, DJ)</t>
  </si>
  <si>
    <t>Si nécessaire, 9 mois avant</t>
  </si>
  <si>
    <t>31  jours avant</t>
  </si>
  <si>
    <t>2 mois avant</t>
  </si>
  <si>
    <t>1  mois avant</t>
  </si>
  <si>
    <t xml:space="preserve">Promotion du co-voiturage et des transports collectifs </t>
  </si>
  <si>
    <t>La veille du premier jour de compétition avant 18h30</t>
  </si>
  <si>
    <t>La veille du premier jour de compétition entre 18h30 et 20h30</t>
  </si>
  <si>
    <t>Soir des finales</t>
  </si>
  <si>
    <t>Normes FIVB</t>
  </si>
  <si>
    <t>Tee-Shirts, shorts</t>
  </si>
  <si>
    <t>Casquettes, coupe-vent, sweats</t>
  </si>
  <si>
    <t>Coupes vainqueurs, médailles : or, argent, bronze</t>
  </si>
  <si>
    <t>De la veille au soir du début de la compétition au midi du jour des finales</t>
  </si>
  <si>
    <t>De la veille au soir du début de la compétition au matin du jour des finales</t>
  </si>
  <si>
    <t>300 euros</t>
  </si>
  <si>
    <t>500 euros</t>
  </si>
  <si>
    <t>(1 pour 12 pers. maximum)</t>
  </si>
  <si>
    <t>(1 pour 8 arb. maximum)</t>
  </si>
  <si>
    <t>(1 pour 10 pers. maximum)</t>
  </si>
  <si>
    <t>1 pour 20 pers.</t>
  </si>
  <si>
    <t>2nuits. Les délégations ont le choix de gérer autrement leur hébergement</t>
  </si>
  <si>
    <t>cout selon le nombre d'officiels</t>
  </si>
  <si>
    <t>Obligatoire-Per diem 80€/pers/j</t>
  </si>
  <si>
    <t>TOURNOI</t>
  </si>
  <si>
    <t>Date</t>
  </si>
  <si>
    <t>ORGANISATEUR</t>
  </si>
  <si>
    <t>ORGANIGRAMME</t>
  </si>
  <si>
    <t xml:space="preserve">GENERAL </t>
  </si>
  <si>
    <t>ORG</t>
  </si>
  <si>
    <t>Poste</t>
  </si>
  <si>
    <t>Fonction</t>
  </si>
  <si>
    <t>Remarques</t>
  </si>
  <si>
    <t>Nom</t>
  </si>
  <si>
    <t>Contact</t>
  </si>
  <si>
    <t>Promoteur - organisateur</t>
  </si>
  <si>
    <t>Responsable organisation</t>
  </si>
  <si>
    <t>Délégué instances FFVB</t>
  </si>
  <si>
    <t>Représentation instances FFVB</t>
  </si>
  <si>
    <t>Directeur de compétition</t>
  </si>
  <si>
    <t>Resp. plateau, gestion sportive</t>
  </si>
  <si>
    <t>Responsable financier</t>
  </si>
  <si>
    <t>Gestion financière et engagement de frais</t>
  </si>
  <si>
    <t>Gestion arbitres locaux</t>
  </si>
  <si>
    <t>x</t>
  </si>
  <si>
    <t>GESTION SPORTIVE</t>
  </si>
  <si>
    <t>Directeur Technique / régisseur</t>
  </si>
  <si>
    <t>Responsable village terrain</t>
  </si>
  <si>
    <t>Responsable informatique</t>
  </si>
  <si>
    <t>Responsable hommes de terrain</t>
  </si>
  <si>
    <t>Installation terrains, hauteur filet</t>
  </si>
  <si>
    <t>Hommes de terrain</t>
  </si>
  <si>
    <t>1/T</t>
  </si>
  <si>
    <t>Responsable des ramasseurs de balles/scoreurs</t>
  </si>
  <si>
    <t>Gestion rammasseurs, planning</t>
  </si>
  <si>
    <t>Responsable jeunes</t>
  </si>
  <si>
    <t>Chef d'équipe ramasseurs</t>
  </si>
  <si>
    <t>1/EQ</t>
  </si>
  <si>
    <t>Ramasseurs (2 équipes de 4 par terrain)</t>
  </si>
  <si>
    <t xml:space="preserve">Ramassage ballon terrain </t>
  </si>
  <si>
    <t>4/EQ</t>
  </si>
  <si>
    <t>Scoreurs (2 par terrain)</t>
  </si>
  <si>
    <t>Affichage score public</t>
  </si>
  <si>
    <t>Aides joueurs</t>
  </si>
  <si>
    <t>Terrains échauffements et matchs</t>
  </si>
  <si>
    <t>4/T</t>
  </si>
  <si>
    <t>Responsable feuilles de match</t>
  </si>
  <si>
    <t>Préparation feuille de match</t>
  </si>
  <si>
    <t>Responsable réception feuille match/Réserv.terrains</t>
  </si>
  <si>
    <t>Gestion feuille + planning entrainement</t>
  </si>
  <si>
    <t>Responsable du vestiaire</t>
  </si>
  <si>
    <t>Gestion textile (joueurs + organisations)</t>
  </si>
  <si>
    <t>Responsable affichage</t>
  </si>
  <si>
    <t xml:space="preserve">Gestion de l'affichage info, scores village hôtel  </t>
  </si>
  <si>
    <t>Afficheur (2 équipes de 2 par terrain)</t>
  </si>
  <si>
    <t>Aide</t>
  </si>
  <si>
    <t>Responsable intendance / Ballons / Eau</t>
  </si>
  <si>
    <t>Gestion stock et distribution, qualité</t>
  </si>
  <si>
    <t>Responsable marqueurs</t>
  </si>
  <si>
    <t>Gestion planning - qualité tenue</t>
  </si>
  <si>
    <t>Marqueurs (2 par terrain)</t>
  </si>
  <si>
    <t>Aides - marqueurs (2 par terrain)</t>
  </si>
  <si>
    <t>Affichage serveur score table de marque</t>
  </si>
  <si>
    <t>2/T</t>
  </si>
  <si>
    <t>GESTION ACCUEIL</t>
  </si>
  <si>
    <t>Responsable Accueil</t>
  </si>
  <si>
    <t>Resp. gestion Transport, restauration officiels et délégations</t>
  </si>
  <si>
    <t>Délégation féminine</t>
  </si>
  <si>
    <t>Resp. gestion Transport, restauration délégations féminines</t>
  </si>
  <si>
    <t>Délégation masculine</t>
  </si>
  <si>
    <t>Resp. gestion Transport, restauration délégations masculines</t>
  </si>
  <si>
    <t>Accueil média</t>
  </si>
  <si>
    <t>Responsable et gestion journalistes presse et TV</t>
  </si>
  <si>
    <t>Accueil partenaires</t>
  </si>
  <si>
    <t>Animation et RP, tournoi partenaires</t>
  </si>
  <si>
    <t>Hôtesses</t>
  </si>
  <si>
    <t>Responsable</t>
  </si>
  <si>
    <t>GESTION MEDICAL</t>
  </si>
  <si>
    <t>Médecin</t>
  </si>
  <si>
    <t>Assistance médicale</t>
  </si>
  <si>
    <t>Soins</t>
  </si>
  <si>
    <t>Gestion sécurité civile</t>
  </si>
  <si>
    <t>Anti-dopage</t>
  </si>
  <si>
    <t>Responsable organisation et gestion Contrôle Anti-Dopage</t>
  </si>
  <si>
    <t>GESTION COMMUNICATION</t>
  </si>
  <si>
    <t>Photographe</t>
  </si>
  <si>
    <t>Photos et diffusion FFVB</t>
  </si>
  <si>
    <t>Responsable animation web</t>
  </si>
  <si>
    <t xml:space="preserve">Gestion et animation supports web </t>
  </si>
  <si>
    <t>Responsable infos sportives</t>
  </si>
  <si>
    <t>Rédaction et diffusion bulletin infos et résultats journalier</t>
  </si>
  <si>
    <t>Responsable Vidéo</t>
  </si>
  <si>
    <t>PER DIEM</t>
  </si>
  <si>
    <t>Arbitres,Juge-Arbitres, Superviseur FFVB</t>
  </si>
  <si>
    <t xml:space="preserve">Live scoring : smartphone avec abonnement </t>
  </si>
  <si>
    <t>Obligatoire par terrain</t>
  </si>
  <si>
    <t>Informatique, saisie résultats, live scoring</t>
  </si>
  <si>
    <t>Tenue feuille de match + live scoring</t>
  </si>
  <si>
    <t>Dates recommandées SENIOR</t>
  </si>
  <si>
    <t>Responsable Live Score (suivi des saisies des scores sur chaque terrain)</t>
  </si>
  <si>
    <t>Smartphone ou tablette connecté par terrain</t>
  </si>
  <si>
    <t>Catégorie d'âge (SENIOR - M17 - M15) :</t>
  </si>
  <si>
    <t>FINALES COUPE DE FRANCE DE BEACH VOLLEY
Cahier des charges</t>
  </si>
  <si>
    <t>Dates recommandées M15</t>
  </si>
  <si>
    <t>Dates recommandées M17</t>
  </si>
  <si>
    <t>5 minimum (2 joueus + 2 joueurs + 1 entraîneur). 6 max</t>
  </si>
  <si>
    <t>Tableau Principal : 12 clubs de 2 équipes</t>
  </si>
  <si>
    <t>3 jours , opposition par élimination directe + matchs de classement</t>
  </si>
  <si>
    <t>Entrée - Plat chaud - Dessert - Buffet recommandé</t>
  </si>
  <si>
    <t>3500 euros/3j</t>
  </si>
  <si>
    <t>1500 euros/3j</t>
  </si>
  <si>
    <t>T4</t>
  </si>
  <si>
    <t>T3</t>
  </si>
  <si>
    <t>T2</t>
  </si>
  <si>
    <t>T1</t>
  </si>
  <si>
    <t>12 Arbitres / 1 Juge Arbitre</t>
  </si>
  <si>
    <t>DATE</t>
  </si>
  <si>
    <t>BESOINS MATERIELS  TOURNOI BEACH</t>
  </si>
  <si>
    <t>ITEMS</t>
  </si>
  <si>
    <t>ARTICLES</t>
  </si>
  <si>
    <t>Nombre total</t>
  </si>
  <si>
    <t>Par terrain</t>
  </si>
  <si>
    <t>POTEAUX</t>
  </si>
  <si>
    <t>PROTECT. POT.</t>
  </si>
  <si>
    <t>FILETS</t>
  </si>
  <si>
    <t>MIRES</t>
  </si>
  <si>
    <t>LIGNES</t>
  </si>
  <si>
    <t>CHAISES D'ARBITRE</t>
  </si>
  <si>
    <t>RATEAUX</t>
  </si>
  <si>
    <t>RATEAUX PLATS</t>
  </si>
  <si>
    <t>PANNEAUX SCORES/TABLE</t>
  </si>
  <si>
    <t>PANNEAUX SCORES/TERRAINS</t>
  </si>
  <si>
    <t>PLAQUETTE NUMERO 1  2</t>
  </si>
  <si>
    <t>DRAPEAUX JUGE LIGNE</t>
  </si>
  <si>
    <t>SMARTPHONE OU TABLETTE CONNECTE</t>
  </si>
  <si>
    <t>BOISSONS (eau)</t>
  </si>
  <si>
    <t>1,5 l./j/match</t>
  </si>
  <si>
    <t>PARASOLS TERRAIN</t>
  </si>
  <si>
    <t>CHAISES TERRAIN</t>
  </si>
  <si>
    <t>TABLES TERRAIN</t>
  </si>
  <si>
    <t>BOITE PROTECTION TABLE DE MARQUE</t>
  </si>
  <si>
    <t>GLACIERE + ACCU FROID</t>
  </si>
  <si>
    <t>VILLAGE</t>
  </si>
  <si>
    <t>VILLAGE sportif</t>
  </si>
  <si>
    <t>Par espace</t>
  </si>
  <si>
    <t>TENTES (5*5/4*4/3*3)</t>
  </si>
  <si>
    <t>PARQUET</t>
  </si>
  <si>
    <t>Si besoin</t>
  </si>
  <si>
    <t>TABLE</t>
  </si>
  <si>
    <t>CHAISE</t>
  </si>
  <si>
    <t>6 à 8</t>
  </si>
  <si>
    <t>BOITIER ELECTRIQUE 6 SORTIE 220V</t>
  </si>
  <si>
    <t>PARASOLS</t>
  </si>
  <si>
    <t>SUPPORT VISUELS CENTRAL</t>
  </si>
  <si>
    <t>SUPPORT VISUELS ANNEXES</t>
  </si>
  <si>
    <t>BACK DROP 3*3 m</t>
  </si>
  <si>
    <t>PODIUM 1,2,3</t>
  </si>
  <si>
    <t>TOUR DJ</t>
  </si>
  <si>
    <t>TOUR TV</t>
  </si>
  <si>
    <t>DRAPEAUX DELEGATION</t>
  </si>
  <si>
    <t>ORIFLAMME LOCAL 6 M</t>
  </si>
  <si>
    <t>A préciser</t>
  </si>
  <si>
    <t>SONO</t>
  </si>
  <si>
    <t>TABLE MIXAGE</t>
  </si>
  <si>
    <t>ENCEINTES</t>
  </si>
  <si>
    <t>MICRO</t>
  </si>
  <si>
    <t>BARRIERE TYPE VAUBAN</t>
  </si>
  <si>
    <t>BARRIERE TYPE CHANTIER</t>
  </si>
  <si>
    <t>REFRIGERATEUR</t>
  </si>
  <si>
    <t>TALKIE WALKIE</t>
  </si>
  <si>
    <t>PHARMACIE</t>
  </si>
  <si>
    <t>CONNEXION INTERNET</t>
  </si>
  <si>
    <t>ALCOTEST</t>
  </si>
  <si>
    <t>VILLAGE Partenaires</t>
  </si>
  <si>
    <t xml:space="preserve">TENTES </t>
  </si>
  <si>
    <t>ARCHE GONFL.</t>
  </si>
  <si>
    <t xml:space="preserve">SUPPORT VISUELS </t>
  </si>
  <si>
    <t>TABLEAU AFFICHAGE INFO</t>
  </si>
  <si>
    <t>BUREAUTIQUE</t>
  </si>
  <si>
    <t>PAPIERS 500 f.</t>
  </si>
  <si>
    <t>STYLO</t>
  </si>
  <si>
    <t>VELEDA</t>
  </si>
  <si>
    <t>STYLO VELEDA</t>
  </si>
  <si>
    <t>TABLEAU AFFICHAGE</t>
  </si>
  <si>
    <t>FEUILLE DE MATCH</t>
  </si>
  <si>
    <t>PHOTOCOPIEUR</t>
  </si>
  <si>
    <t>ORDINATEUR</t>
  </si>
  <si>
    <t>IMPRIMANTE</t>
  </si>
  <si>
    <t>TEXTILE JOUEURS</t>
  </si>
  <si>
    <t>DEBARDEURS</t>
  </si>
  <si>
    <t>BRASSIERES</t>
  </si>
  <si>
    <t>TEXTILE ORGANISATION</t>
  </si>
  <si>
    <t>SHORT</t>
  </si>
  <si>
    <t>T-SHIRT</t>
  </si>
  <si>
    <t>1/J</t>
  </si>
  <si>
    <t>CASQUETTE</t>
  </si>
  <si>
    <t>SERVIETTE RAMASSEUR</t>
  </si>
  <si>
    <t>PROTECTION PLUIE</t>
  </si>
  <si>
    <t>OUTILLAGES DIVERS</t>
  </si>
  <si>
    <t>BOITES OUTILS</t>
  </si>
  <si>
    <t>GROUPE ELECTRO</t>
  </si>
  <si>
    <t>RALLONGE ELECTRIQUE 20M</t>
  </si>
  <si>
    <t>PELLES</t>
  </si>
  <si>
    <t>GONFLEUR BALLONS + AIGUILLE</t>
  </si>
  <si>
    <t>MANOMETRE</t>
  </si>
  <si>
    <t>MULTI-PRISE</t>
  </si>
  <si>
    <t>TUYAU ARROSAGE</t>
  </si>
  <si>
    <t>CERFLEX</t>
  </si>
  <si>
    <t>PINCE CERFLEX</t>
  </si>
  <si>
    <t>GANT / CHAUSSURES</t>
  </si>
  <si>
    <t>ORGANISATION</t>
  </si>
  <si>
    <t>INSTALLATION</t>
  </si>
  <si>
    <t>6 PERS.</t>
  </si>
  <si>
    <t>VILLAGE (montage/démontage)</t>
  </si>
  <si>
    <t>2 PERS.</t>
  </si>
  <si>
    <t xml:space="preserve">BASE ELABORATION BUDGET TOURNOI </t>
  </si>
  <si>
    <t>FINANCEMENT</t>
  </si>
  <si>
    <t>Libellés</t>
  </si>
  <si>
    <t>Prévisionnel</t>
  </si>
  <si>
    <t>Réel</t>
  </si>
  <si>
    <t>Ecart</t>
  </si>
  <si>
    <t>LOGISTIQUES TERRAIN</t>
  </si>
  <si>
    <t>FONDS PROPRES</t>
  </si>
  <si>
    <t>aménagment et montage</t>
  </si>
  <si>
    <t>salaires</t>
  </si>
  <si>
    <t>matériels (poteaux,podium)</t>
  </si>
  <si>
    <t>communication</t>
  </si>
  <si>
    <t>sables</t>
  </si>
  <si>
    <t>équipements</t>
  </si>
  <si>
    <t>SOUS TOTAL</t>
  </si>
  <si>
    <t>Autres postes:</t>
  </si>
  <si>
    <t>LOGISTIQUES VILLAGE</t>
  </si>
  <si>
    <t>tentes</t>
  </si>
  <si>
    <t>visuels et supports</t>
  </si>
  <si>
    <t>Tribunes</t>
  </si>
  <si>
    <r>
      <t>fonctionnement</t>
    </r>
    <r>
      <rPr>
        <i/>
        <sz val="8"/>
        <rFont val="Trebuchet MS"/>
        <family val="2"/>
      </rPr>
      <t xml:space="preserve"> (table, chaises etc..)</t>
    </r>
  </si>
  <si>
    <t>SUBVENTIONS</t>
  </si>
  <si>
    <t>Mobilier</t>
  </si>
  <si>
    <t>barrière/délimitation</t>
  </si>
  <si>
    <t>Electricité</t>
  </si>
  <si>
    <t>sanitaires</t>
  </si>
  <si>
    <t>Internet</t>
  </si>
  <si>
    <t>Municipalité</t>
  </si>
  <si>
    <t>Collectivités locales ( CC, SAN…)</t>
  </si>
  <si>
    <t>SECURITE</t>
  </si>
  <si>
    <t>Conseil Départemental</t>
  </si>
  <si>
    <t>surveillance site</t>
  </si>
  <si>
    <t>Conseil Régional</t>
  </si>
  <si>
    <t>Commission de sécurité</t>
  </si>
  <si>
    <t>CNDS</t>
  </si>
  <si>
    <t xml:space="preserve">Autres: </t>
  </si>
  <si>
    <t>Kiné</t>
  </si>
  <si>
    <t>matériel</t>
  </si>
  <si>
    <t>PARTENAIRES</t>
  </si>
  <si>
    <t>TEXTILES</t>
  </si>
  <si>
    <t>P1</t>
  </si>
  <si>
    <t>joueurs</t>
  </si>
  <si>
    <t>P2</t>
  </si>
  <si>
    <t>organisations</t>
  </si>
  <si>
    <t>P3</t>
  </si>
  <si>
    <t>P4</t>
  </si>
  <si>
    <t>P5</t>
  </si>
  <si>
    <t>HEBERGEMENTS</t>
  </si>
  <si>
    <t>P6</t>
  </si>
  <si>
    <t>arbitres</t>
  </si>
  <si>
    <t>P7</t>
  </si>
  <si>
    <t>officiels</t>
  </si>
  <si>
    <t>P8</t>
  </si>
  <si>
    <t>délégations</t>
  </si>
  <si>
    <t>Organisations</t>
  </si>
  <si>
    <t>M1</t>
  </si>
  <si>
    <t>M2</t>
  </si>
  <si>
    <t>M3</t>
  </si>
  <si>
    <t>DEPLACEMENTS</t>
  </si>
  <si>
    <t>BOISSONS</t>
  </si>
  <si>
    <t>Joueurs (bouteilles d'eau)</t>
  </si>
  <si>
    <t>officiels et organisation</t>
  </si>
  <si>
    <t>BUVETTE</t>
  </si>
  <si>
    <t>Boissons soft</t>
  </si>
  <si>
    <t>boissons alc</t>
  </si>
  <si>
    <t>plats</t>
  </si>
  <si>
    <t>location matériel</t>
  </si>
  <si>
    <t>divers</t>
  </si>
  <si>
    <t>aliments</t>
  </si>
  <si>
    <t>BOUTIQUE</t>
  </si>
  <si>
    <t>REF 1</t>
  </si>
  <si>
    <t>REF2</t>
  </si>
  <si>
    <t>REF 2</t>
  </si>
  <si>
    <t>REF3</t>
  </si>
  <si>
    <t>REF 3</t>
  </si>
  <si>
    <t>Autres</t>
  </si>
  <si>
    <t>PROMOTION</t>
  </si>
  <si>
    <t>INSCRIPTIONS</t>
  </si>
  <si>
    <t>Support de communication</t>
  </si>
  <si>
    <t>équipes M</t>
  </si>
  <si>
    <t>identification</t>
  </si>
  <si>
    <t>équipes F</t>
  </si>
  <si>
    <t>relation presse</t>
  </si>
  <si>
    <t>Animation</t>
  </si>
  <si>
    <t>spectacle</t>
  </si>
  <si>
    <t>Sacem</t>
  </si>
  <si>
    <t>Production TV/vidéo</t>
  </si>
  <si>
    <t>Ecran géant</t>
  </si>
  <si>
    <t>live score</t>
  </si>
  <si>
    <t>relation partenaire</t>
  </si>
  <si>
    <t>AUTRES :</t>
  </si>
  <si>
    <t>campagne promotionnelle</t>
  </si>
  <si>
    <t>buffet</t>
  </si>
  <si>
    <t>pier diem</t>
  </si>
  <si>
    <t>Prime de jeu</t>
  </si>
  <si>
    <t>PROVISIONS DROITS</t>
  </si>
  <si>
    <t>assurance</t>
  </si>
  <si>
    <t>ADMINISTRATION</t>
  </si>
  <si>
    <t>secrétariat</t>
  </si>
  <si>
    <t>STAFF</t>
  </si>
  <si>
    <t>Matériel</t>
  </si>
  <si>
    <t>TOTAUX</t>
  </si>
  <si>
    <t xml:space="preserve">TOTAL </t>
  </si>
  <si>
    <t>SOLDE</t>
  </si>
  <si>
    <t>Analyse Globale des Ecarts "BESOINS" :</t>
  </si>
  <si>
    <t>Analyse Globale des Ecarts "FINANCEMENT" :</t>
  </si>
  <si>
    <t>BILAN</t>
  </si>
  <si>
    <t xml:space="preserve"> </t>
  </si>
  <si>
    <t>DELEGUATION</t>
  </si>
  <si>
    <t>base 3 repas/pers hors petit déjeuener</t>
  </si>
  <si>
    <t>Installation J-1</t>
  </si>
  <si>
    <t>forfaits hébergement-restauration des délégations</t>
  </si>
  <si>
    <t>si forfait, montant accueil global délégation</t>
  </si>
  <si>
    <t>si Forfait Délégation clubs</t>
  </si>
  <si>
    <t>sans forfait, déjeuner seulement</t>
  </si>
  <si>
    <t>base 3 déjeuner/pers</t>
  </si>
  <si>
    <t>option à confirmer lors de la candidature</t>
  </si>
  <si>
    <t>POSSIBILITE 1 : Nombre de jours de compétition</t>
  </si>
  <si>
    <t>POSSIBILITE 2 :Nombre de jours de compétition</t>
  </si>
  <si>
    <t>12 féminins et 12 masculins max. Chaque club comprend 2 équipes du même genre</t>
  </si>
  <si>
    <t>8 féminins et 8 masculins max. Chaque club comprend 2 équipes du même genre</t>
  </si>
  <si>
    <t>24-25-26 Aout 2018</t>
  </si>
  <si>
    <t>13-14-15 juillet 2018</t>
  </si>
  <si>
    <t>06-07-08 juillet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</si>
</sst>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\ &quot;€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1"/>
      <color indexed="60"/>
      <name val="Arial Narrow"/>
      <family val="2"/>
    </font>
    <font>
      <b/>
      <sz val="16"/>
      <color indexed="18"/>
      <name val="Arial Black"/>
      <family val="2"/>
    </font>
    <font>
      <b/>
      <sz val="11"/>
      <color indexed="56"/>
      <name val="Arial Narrow"/>
      <family val="2"/>
    </font>
    <font>
      <sz val="10"/>
      <color indexed="56"/>
      <name val="Arial"/>
      <family val="2"/>
    </font>
    <font>
      <b/>
      <sz val="11"/>
      <color indexed="9"/>
      <name val="Arial Narrow"/>
      <family val="2"/>
    </font>
    <font>
      <sz val="11"/>
      <color indexed="56"/>
      <name val="Arial Narrow"/>
      <family val="2"/>
    </font>
    <font>
      <b/>
      <sz val="10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sz val="11"/>
      <color indexed="9"/>
      <name val="Arial Narrow"/>
      <family val="2"/>
    </font>
    <font>
      <sz val="10"/>
      <color indexed="18"/>
      <name val="Arial Narrow"/>
      <family val="2"/>
    </font>
    <font>
      <vertAlign val="superscript"/>
      <sz val="11"/>
      <color indexed="5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8"/>
      <name val="Aharoni"/>
      <family val="0"/>
    </font>
    <font>
      <b/>
      <sz val="12"/>
      <color indexed="18"/>
      <name val="Aharoni"/>
      <family val="0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i/>
      <u val="single"/>
      <sz val="10"/>
      <color indexed="18"/>
      <name val="Arial Narrow"/>
      <family val="2"/>
    </font>
    <font>
      <b/>
      <sz val="14"/>
      <color indexed="56"/>
      <name val="Arial Black"/>
      <family val="2"/>
    </font>
    <font>
      <b/>
      <sz val="12"/>
      <color indexed="56"/>
      <name val="Arial Black"/>
      <family val="2"/>
    </font>
    <font>
      <sz val="10"/>
      <color indexed="56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3" tint="-0.24997000396251678"/>
      <name val="Aharoni"/>
      <family val="0"/>
    </font>
    <font>
      <b/>
      <sz val="12"/>
      <color theme="3" tint="-0.24997000396251678"/>
      <name val="Aharoni"/>
      <family val="0"/>
    </font>
    <font>
      <b/>
      <sz val="12"/>
      <color theme="3" tint="-0.24997000396251678"/>
      <name val="Arial Narrow"/>
      <family val="2"/>
    </font>
    <font>
      <b/>
      <sz val="10"/>
      <color theme="3" tint="-0.24997000396251678"/>
      <name val="Arial Narrow"/>
      <family val="2"/>
    </font>
    <font>
      <b/>
      <i/>
      <u val="single"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b/>
      <sz val="14"/>
      <color theme="3"/>
      <name val="Arial Black"/>
      <family val="2"/>
    </font>
    <font>
      <sz val="10"/>
      <color theme="3"/>
      <name val="Arial"/>
      <family val="2"/>
    </font>
    <font>
      <sz val="11"/>
      <color theme="3"/>
      <name val="Arial Narrow"/>
      <family val="2"/>
    </font>
    <font>
      <b/>
      <sz val="12"/>
      <color theme="3"/>
      <name val="Arial Black"/>
      <family val="2"/>
    </font>
    <font>
      <sz val="10"/>
      <color theme="3"/>
      <name val="Arial Narrow"/>
      <family val="2"/>
    </font>
    <font>
      <b/>
      <sz val="11"/>
      <color theme="3" tint="-0.24997000396251678"/>
      <name val="Arial Narrow"/>
      <family val="2"/>
    </font>
    <font>
      <sz val="11"/>
      <color theme="3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4"/>
      </patternFill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 style="medium">
        <color theme="3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>
        <color indexed="9"/>
      </right>
      <top style="double"/>
      <bottom/>
    </border>
    <border>
      <left style="double">
        <color indexed="9"/>
      </left>
      <right style="double">
        <color indexed="9"/>
      </right>
      <top style="double"/>
      <bottom/>
    </border>
    <border>
      <left style="double">
        <color indexed="9"/>
      </left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dotted"/>
      <right style="medium"/>
      <top style="thin"/>
      <bottom style="dotted"/>
    </border>
    <border>
      <left style="medium"/>
      <right/>
      <top style="thin"/>
      <bottom/>
    </border>
    <border>
      <left style="dotted"/>
      <right style="double"/>
      <top style="thin"/>
      <bottom style="dotted"/>
    </border>
    <border>
      <left style="dotted"/>
      <right style="medium"/>
      <top/>
      <bottom style="dotted"/>
    </border>
    <border>
      <left style="medium"/>
      <right/>
      <top/>
      <bottom/>
    </border>
    <border>
      <left style="dotted"/>
      <right style="double"/>
      <top/>
      <bottom style="dotted"/>
    </border>
    <border>
      <left style="medium"/>
      <right style="dotted"/>
      <top/>
      <bottom/>
    </border>
    <border>
      <left style="dotted"/>
      <right style="medium"/>
      <top style="dotted"/>
      <bottom style="dotted"/>
    </border>
    <border>
      <left style="dotted"/>
      <right style="double"/>
      <top style="dotted"/>
      <bottom style="dotted"/>
    </border>
    <border>
      <left style="medium"/>
      <right style="medium"/>
      <top/>
      <bottom/>
    </border>
    <border>
      <left style="dotted"/>
      <right style="medium"/>
      <top style="dotted"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double"/>
      <top/>
      <bottom style="medium"/>
    </border>
    <border diagonalUp="1">
      <left style="double"/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/>
      <top style="medium"/>
      <bottom style="double">
        <color indexed="9"/>
      </bottom>
      <diagonal style="double">
        <color indexed="9"/>
      </diagonal>
    </border>
    <border diagonalUp="1">
      <left style="dotted"/>
      <right style="dotted"/>
      <top style="medium"/>
      <bottom style="dotted"/>
      <diagonal style="double">
        <color indexed="9"/>
      </diagonal>
    </border>
    <border diagonalUp="1">
      <left style="double"/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/>
      <bottom/>
      <diagonal style="double">
        <color indexed="9"/>
      </diagonal>
    </border>
    <border diagonalUp="1">
      <left style="double">
        <color indexed="9"/>
      </left>
      <right style="double"/>
      <top/>
      <bottom/>
      <diagonal style="double">
        <color indexed="9"/>
      </diagonal>
    </border>
    <border>
      <left style="double"/>
      <right/>
      <top style="thin"/>
      <bottom/>
    </border>
    <border>
      <left/>
      <right/>
      <top style="thin"/>
      <bottom/>
    </border>
    <border>
      <left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/>
      <top style="thin"/>
      <bottom/>
    </border>
    <border>
      <left style="thin">
        <color indexed="9"/>
      </left>
      <right style="double"/>
      <top style="thin"/>
      <bottom style="thin">
        <color indexed="9"/>
      </bottom>
    </border>
    <border>
      <left style="double"/>
      <right/>
      <top/>
      <bottom style="thin"/>
    </border>
    <border>
      <left/>
      <right/>
      <top/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/>
      <top/>
      <bottom style="thin"/>
    </border>
    <border>
      <left style="thin">
        <color indexed="9"/>
      </left>
      <right style="double"/>
      <top style="thin">
        <color indexed="9"/>
      </top>
      <bottom style="thin"/>
    </border>
    <border>
      <left style="double"/>
      <right style="double">
        <color indexed="9"/>
      </right>
      <top/>
      <bottom style="thin"/>
    </border>
    <border>
      <left style="double">
        <color indexed="9"/>
      </left>
      <right style="double">
        <color indexed="9"/>
      </right>
      <top/>
      <bottom style="thin"/>
    </border>
    <border>
      <left style="double">
        <color indexed="9"/>
      </left>
      <right style="double"/>
      <top/>
      <bottom style="thin"/>
    </border>
    <border>
      <left style="thin"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thin"/>
      <bottom style="thin"/>
    </border>
    <border>
      <left style="double">
        <color indexed="9"/>
      </left>
      <right style="thin"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/>
      <top style="thin"/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/>
      <top style="double">
        <color indexed="9"/>
      </top>
      <bottom style="double"/>
    </border>
    <border>
      <left style="dotted"/>
      <right style="dotted"/>
      <top style="thin"/>
      <bottom style="dotted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/>
      <right/>
      <top style="medium">
        <color theme="4" tint="-0.24993999302387238"/>
      </top>
      <bottom/>
    </border>
    <border>
      <left/>
      <right/>
      <top/>
      <bottom style="medium">
        <color theme="4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theme="3" tint="-0.24993999302387238"/>
      </left>
      <right/>
      <top/>
      <bottom/>
    </border>
    <border>
      <left/>
      <right style="medium">
        <color theme="3" tint="-0.24993999302387238"/>
      </right>
      <top/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/>
    </border>
    <border>
      <left/>
      <right/>
      <top style="medium">
        <color indexed="18"/>
      </top>
      <bottom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thin">
        <color indexed="18"/>
      </bottom>
    </border>
    <border>
      <left/>
      <right/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>
        <color indexed="63"/>
      </left>
      <right>
        <color indexed="63"/>
      </right>
      <top style="thin">
        <color indexed="18"/>
      </top>
      <bottom/>
    </border>
    <border>
      <left style="thin">
        <color indexed="18"/>
      </left>
      <right style="medium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medium">
        <color indexed="18"/>
      </right>
      <top style="thin">
        <color indexed="18"/>
      </top>
      <bottom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/>
      <top style="thin">
        <color indexed="18"/>
      </top>
      <bottom style="medium">
        <color indexed="18"/>
      </bottom>
    </border>
    <border>
      <left/>
      <right/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/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indexed="18"/>
      </top>
      <bottom style="thin">
        <color theme="3" tint="-0.24993999302387238"/>
      </bottom>
    </border>
    <border>
      <left/>
      <right/>
      <top style="medium">
        <color indexed="1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indexed="1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/>
      <bottom/>
    </border>
    <border>
      <left style="thin">
        <color theme="3" tint="-0.24993999302387238"/>
      </left>
      <right style="medium">
        <color theme="3" tint="-0.24993999302387238"/>
      </right>
      <top/>
      <bottom/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indexed="18"/>
      </bottom>
    </border>
    <border>
      <left/>
      <right/>
      <top style="thin">
        <color theme="3" tint="-0.24993999302387238"/>
      </top>
      <bottom style="medium">
        <color indexed="1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 style="medium">
        <color indexed="18"/>
      </right>
      <top/>
      <bottom style="thin">
        <color indexed="18"/>
      </bottom>
    </border>
    <border>
      <left style="medium">
        <color indexed="18"/>
      </left>
      <right style="thin">
        <color theme="3" tint="-0.24993999302387238"/>
      </right>
      <top style="thin">
        <color indexed="18"/>
      </top>
      <bottom style="thin">
        <color indexed="1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indexed="18"/>
      </top>
      <bottom style="thin">
        <color indexed="1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indexed="18"/>
      </top>
      <bottom style="thin">
        <color indexed="1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/>
      <top/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theme="3" tint="-0.24993999302387238"/>
      </left>
      <right style="thin">
        <color theme="3" tint="-0.24993999302387238"/>
      </right>
      <top style="medium">
        <color indexed="1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indexed="1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indexed="1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/>
      <bottom/>
    </border>
    <border>
      <left style="thin">
        <color indexed="18"/>
      </left>
      <right style="medium">
        <color indexed="18"/>
      </right>
      <top/>
      <bottom/>
    </border>
    <border>
      <left style="thin">
        <color indexed="18"/>
      </left>
      <right style="thin">
        <color indexed="18"/>
      </right>
      <top/>
      <bottom/>
    </border>
    <border>
      <left/>
      <right style="medium">
        <color indexed="18"/>
      </right>
      <top/>
      <bottom/>
    </border>
    <border>
      <left/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/>
      <top>
        <color indexed="63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thin">
        <color indexed="18"/>
      </bottom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double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44" fontId="2" fillId="0" borderId="0" applyFont="0" applyFill="0" applyBorder="0" applyAlignment="0" applyProtection="0"/>
    <xf numFmtId="0" fontId="65" fillId="29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458">
    <xf numFmtId="0" fontId="0" fillId="0" borderId="0" xfId="0" applyFont="1" applyAlignment="1">
      <alignment/>
    </xf>
    <xf numFmtId="0" fontId="76" fillId="0" borderId="0" xfId="0" applyFont="1" applyBorder="1" applyAlignment="1" applyProtection="1">
      <alignment horizontal="center" vertical="center"/>
      <protection locked="0"/>
    </xf>
    <xf numFmtId="14" fontId="7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52" applyFont="1">
      <alignment/>
      <protection/>
    </xf>
    <xf numFmtId="0" fontId="16" fillId="0" borderId="0" xfId="52" applyFont="1" applyAlignment="1">
      <alignment horizontal="right"/>
      <protection/>
    </xf>
    <xf numFmtId="0" fontId="17" fillId="0" borderId="0" xfId="52" applyFont="1">
      <alignment/>
      <protection/>
    </xf>
    <xf numFmtId="0" fontId="77" fillId="0" borderId="10" xfId="52" applyFont="1" applyBorder="1" applyAlignment="1">
      <alignment horizontal="center" vertical="center"/>
      <protection/>
    </xf>
    <xf numFmtId="0" fontId="78" fillId="0" borderId="11" xfId="52" applyFont="1" applyBorder="1" applyAlignment="1">
      <alignment horizontal="right" vertical="center"/>
      <protection/>
    </xf>
    <xf numFmtId="0" fontId="79" fillId="0" borderId="10" xfId="52" applyFont="1" applyBorder="1" applyAlignment="1">
      <alignment horizontal="left" vertical="center"/>
      <protection/>
    </xf>
    <xf numFmtId="0" fontId="80" fillId="0" borderId="12" xfId="52" applyFont="1" applyBorder="1" applyAlignment="1">
      <alignment horizontal="center" vertical="center"/>
      <protection/>
    </xf>
    <xf numFmtId="0" fontId="78" fillId="0" borderId="13" xfId="52" applyFont="1" applyBorder="1" applyAlignment="1">
      <alignment horizontal="center" vertical="center"/>
      <protection/>
    </xf>
    <xf numFmtId="0" fontId="78" fillId="0" borderId="14" xfId="52" applyFont="1" applyBorder="1" applyAlignment="1">
      <alignment horizontal="right" vertical="center"/>
      <protection/>
    </xf>
    <xf numFmtId="0" fontId="81" fillId="0" borderId="15" xfId="52" applyFont="1" applyBorder="1">
      <alignment/>
      <protection/>
    </xf>
    <xf numFmtId="0" fontId="81" fillId="0" borderId="14" xfId="52" applyFont="1" applyBorder="1" applyAlignment="1">
      <alignment/>
      <protection/>
    </xf>
    <xf numFmtId="0" fontId="18" fillId="0" borderId="0" xfId="52" applyFont="1">
      <alignment/>
      <protection/>
    </xf>
    <xf numFmtId="0" fontId="19" fillId="0" borderId="16" xfId="52" applyFont="1" applyBorder="1">
      <alignment/>
      <protection/>
    </xf>
    <xf numFmtId="0" fontId="19" fillId="0" borderId="17" xfId="52" applyFont="1" applyBorder="1">
      <alignment/>
      <protection/>
    </xf>
    <xf numFmtId="0" fontId="19" fillId="0" borderId="17" xfId="52" applyFont="1" applyBorder="1" applyAlignment="1">
      <alignment horizontal="right"/>
      <protection/>
    </xf>
    <xf numFmtId="0" fontId="19" fillId="0" borderId="18" xfId="52" applyFont="1" applyBorder="1" applyAlignment="1">
      <alignment horizontal="right"/>
      <protection/>
    </xf>
    <xf numFmtId="0" fontId="20" fillId="0" borderId="0" xfId="52" applyFont="1">
      <alignment/>
      <protection/>
    </xf>
    <xf numFmtId="0" fontId="19" fillId="0" borderId="19" xfId="52" applyFont="1" applyBorder="1">
      <alignment/>
      <protection/>
    </xf>
    <xf numFmtId="0" fontId="20" fillId="0" borderId="20" xfId="52" applyFont="1" applyBorder="1">
      <alignment/>
      <protection/>
    </xf>
    <xf numFmtId="0" fontId="17" fillId="0" borderId="20" xfId="52" applyFont="1" applyBorder="1" applyAlignment="1">
      <alignment horizontal="right"/>
      <protection/>
    </xf>
    <xf numFmtId="0" fontId="17" fillId="0" borderId="21" xfId="52" applyFont="1" applyBorder="1" applyAlignment="1">
      <alignment horizontal="right"/>
      <protection/>
    </xf>
    <xf numFmtId="0" fontId="17" fillId="0" borderId="22" xfId="52" applyFont="1" applyBorder="1">
      <alignment/>
      <protection/>
    </xf>
    <xf numFmtId="0" fontId="17" fillId="0" borderId="23" xfId="52" applyFont="1" applyBorder="1">
      <alignment/>
      <protection/>
    </xf>
    <xf numFmtId="0" fontId="17" fillId="0" borderId="23" xfId="52" applyFont="1" applyBorder="1" applyAlignment="1">
      <alignment horizontal="right"/>
      <protection/>
    </xf>
    <xf numFmtId="0" fontId="17" fillId="0" borderId="24" xfId="52" applyFont="1" applyBorder="1" applyAlignment="1">
      <alignment horizontal="right"/>
      <protection/>
    </xf>
    <xf numFmtId="0" fontId="17" fillId="0" borderId="25" xfId="52" applyFont="1" applyBorder="1">
      <alignment/>
      <protection/>
    </xf>
    <xf numFmtId="0" fontId="17" fillId="0" borderId="26" xfId="52" applyFont="1" applyBorder="1">
      <alignment/>
      <protection/>
    </xf>
    <xf numFmtId="0" fontId="17" fillId="0" borderId="26" xfId="52" applyFont="1" applyBorder="1" applyAlignment="1">
      <alignment horizontal="right"/>
      <protection/>
    </xf>
    <xf numFmtId="0" fontId="17" fillId="0" borderId="27" xfId="52" applyFont="1" applyBorder="1" applyAlignment="1">
      <alignment horizontal="right"/>
      <protection/>
    </xf>
    <xf numFmtId="0" fontId="17" fillId="0" borderId="0" xfId="52" applyFont="1" applyAlignment="1">
      <alignment horizontal="right"/>
      <protection/>
    </xf>
    <xf numFmtId="0" fontId="19" fillId="0" borderId="20" xfId="52" applyFont="1" applyBorder="1">
      <alignment/>
      <protection/>
    </xf>
    <xf numFmtId="0" fontId="19" fillId="0" borderId="20" xfId="52" applyFont="1" applyBorder="1" applyAlignment="1">
      <alignment horizontal="right"/>
      <protection/>
    </xf>
    <xf numFmtId="0" fontId="19" fillId="0" borderId="21" xfId="52" applyFont="1" applyBorder="1" applyAlignment="1">
      <alignment horizontal="right"/>
      <protection/>
    </xf>
    <xf numFmtId="0" fontId="16" fillId="0" borderId="27" xfId="52" applyFont="1" applyBorder="1">
      <alignment/>
      <protection/>
    </xf>
    <xf numFmtId="0" fontId="16" fillId="0" borderId="26" xfId="52" applyFont="1" applyBorder="1" applyAlignment="1">
      <alignment horizontal="right"/>
      <protection/>
    </xf>
    <xf numFmtId="0" fontId="16" fillId="0" borderId="27" xfId="52" applyFont="1" applyBorder="1" applyAlignment="1">
      <alignment horizontal="right"/>
      <protection/>
    </xf>
    <xf numFmtId="0" fontId="20" fillId="0" borderId="19" xfId="52" applyFont="1" applyBorder="1">
      <alignment/>
      <protection/>
    </xf>
    <xf numFmtId="0" fontId="17" fillId="0" borderId="28" xfId="52" applyFont="1" applyBorder="1">
      <alignment/>
      <protection/>
    </xf>
    <xf numFmtId="0" fontId="17" fillId="0" borderId="29" xfId="52" applyFont="1" applyBorder="1">
      <alignment/>
      <protection/>
    </xf>
    <xf numFmtId="0" fontId="17" fillId="0" borderId="29" xfId="52" applyFont="1" applyBorder="1" applyAlignment="1">
      <alignment horizontal="right"/>
      <protection/>
    </xf>
    <xf numFmtId="0" fontId="17" fillId="0" borderId="30" xfId="52" applyFont="1" applyBorder="1" applyAlignment="1">
      <alignment horizontal="right"/>
      <protection/>
    </xf>
    <xf numFmtId="0" fontId="16" fillId="0" borderId="24" xfId="52" applyFont="1" applyBorder="1">
      <alignment/>
      <protection/>
    </xf>
    <xf numFmtId="0" fontId="16" fillId="0" borderId="21" xfId="52" applyFont="1" applyBorder="1">
      <alignment/>
      <protection/>
    </xf>
    <xf numFmtId="0" fontId="16" fillId="0" borderId="22" xfId="52" applyFont="1" applyBorder="1">
      <alignment/>
      <protection/>
    </xf>
    <xf numFmtId="0" fontId="16" fillId="0" borderId="23" xfId="52" applyFont="1" applyBorder="1">
      <alignment/>
      <protection/>
    </xf>
    <xf numFmtId="0" fontId="16" fillId="0" borderId="25" xfId="52" applyFont="1" applyBorder="1">
      <alignment/>
      <protection/>
    </xf>
    <xf numFmtId="0" fontId="16" fillId="0" borderId="26" xfId="52" applyFont="1" applyBorder="1">
      <alignment/>
      <protection/>
    </xf>
    <xf numFmtId="0" fontId="16" fillId="0" borderId="31" xfId="52" applyFont="1" applyBorder="1">
      <alignment/>
      <protection/>
    </xf>
    <xf numFmtId="0" fontId="16" fillId="0" borderId="32" xfId="52" applyFont="1" applyBorder="1">
      <alignment/>
      <protection/>
    </xf>
    <xf numFmtId="0" fontId="17" fillId="0" borderId="32" xfId="52" applyFont="1" applyBorder="1" applyAlignment="1">
      <alignment horizontal="right"/>
      <protection/>
    </xf>
    <xf numFmtId="0" fontId="17" fillId="0" borderId="33" xfId="52" applyFont="1" applyBorder="1" applyAlignment="1">
      <alignment horizontal="right"/>
      <protection/>
    </xf>
    <xf numFmtId="0" fontId="0" fillId="0" borderId="0" xfId="0" applyAlignment="1" applyProtection="1">
      <alignment/>
      <protection/>
    </xf>
    <xf numFmtId="0" fontId="24" fillId="0" borderId="34" xfId="0" applyFont="1" applyBorder="1" applyAlignment="1" applyProtection="1">
      <alignment/>
      <protection/>
    </xf>
    <xf numFmtId="0" fontId="24" fillId="0" borderId="35" xfId="0" applyFont="1" applyBorder="1" applyAlignment="1" applyProtection="1">
      <alignment/>
      <protection/>
    </xf>
    <xf numFmtId="0" fontId="24" fillId="0" borderId="3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 horizontal="center"/>
      <protection/>
    </xf>
    <xf numFmtId="0" fontId="24" fillId="0" borderId="39" xfId="0" applyFont="1" applyBorder="1" applyAlignment="1" applyProtection="1">
      <alignment horizontal="center"/>
      <protection/>
    </xf>
    <xf numFmtId="0" fontId="24" fillId="0" borderId="40" xfId="0" applyFont="1" applyBorder="1" applyAlignment="1" applyProtection="1">
      <alignment/>
      <protection/>
    </xf>
    <xf numFmtId="0" fontId="24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/>
      <protection/>
    </xf>
    <xf numFmtId="0" fontId="24" fillId="0" borderId="43" xfId="0" applyFont="1" applyBorder="1" applyAlignment="1" applyProtection="1">
      <alignment/>
      <protection/>
    </xf>
    <xf numFmtId="0" fontId="24" fillId="0" borderId="44" xfId="0" applyFont="1" applyBorder="1" applyAlignment="1" applyProtection="1">
      <alignment/>
      <protection/>
    </xf>
    <xf numFmtId="0" fontId="24" fillId="0" borderId="45" xfId="0" applyFont="1" applyBorder="1" applyAlignment="1" applyProtection="1">
      <alignment/>
      <protection/>
    </xf>
    <xf numFmtId="165" fontId="24" fillId="0" borderId="46" xfId="0" applyNumberFormat="1" applyFont="1" applyBorder="1" applyAlignment="1" applyProtection="1">
      <alignment/>
      <protection/>
    </xf>
    <xf numFmtId="0" fontId="24" fillId="0" borderId="47" xfId="0" applyFont="1" applyBorder="1" applyAlignment="1" applyProtection="1">
      <alignment/>
      <protection/>
    </xf>
    <xf numFmtId="165" fontId="24" fillId="0" borderId="48" xfId="0" applyNumberFormat="1" applyFont="1" applyBorder="1" applyAlignment="1" applyProtection="1">
      <alignment/>
      <protection/>
    </xf>
    <xf numFmtId="0" fontId="27" fillId="0" borderId="42" xfId="0" applyFont="1" applyBorder="1" applyAlignment="1" applyProtection="1">
      <alignment/>
      <protection/>
    </xf>
    <xf numFmtId="165" fontId="28" fillId="0" borderId="46" xfId="0" applyNumberFormat="1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24" fillId="0" borderId="50" xfId="0" applyFont="1" applyBorder="1" applyAlignment="1" applyProtection="1">
      <alignment/>
      <protection/>
    </xf>
    <xf numFmtId="165" fontId="24" fillId="0" borderId="50" xfId="0" applyNumberFormat="1" applyFont="1" applyBorder="1" applyAlignment="1" applyProtection="1">
      <alignment/>
      <protection/>
    </xf>
    <xf numFmtId="0" fontId="27" fillId="0" borderId="47" xfId="0" applyFont="1" applyBorder="1" applyAlignment="1" applyProtection="1">
      <alignment/>
      <protection/>
    </xf>
    <xf numFmtId="0" fontId="24" fillId="0" borderId="51" xfId="0" applyFont="1" applyBorder="1" applyAlignment="1" applyProtection="1">
      <alignment/>
      <protection/>
    </xf>
    <xf numFmtId="165" fontId="28" fillId="0" borderId="50" xfId="0" applyNumberFormat="1" applyFont="1" applyBorder="1" applyAlignment="1" applyProtection="1">
      <alignment/>
      <protection/>
    </xf>
    <xf numFmtId="165" fontId="24" fillId="0" borderId="51" xfId="0" applyNumberFormat="1" applyFont="1" applyBorder="1" applyAlignment="1" applyProtection="1">
      <alignment/>
      <protection/>
    </xf>
    <xf numFmtId="0" fontId="30" fillId="0" borderId="42" xfId="0" applyFont="1" applyBorder="1" applyAlignment="1" applyProtection="1">
      <alignment/>
      <protection/>
    </xf>
    <xf numFmtId="0" fontId="24" fillId="0" borderId="52" xfId="0" applyFont="1" applyBorder="1" applyAlignment="1" applyProtection="1">
      <alignment/>
      <protection/>
    </xf>
    <xf numFmtId="0" fontId="24" fillId="0" borderId="53" xfId="0" applyFont="1" applyBorder="1" applyAlignment="1" applyProtection="1">
      <alignment/>
      <protection/>
    </xf>
    <xf numFmtId="165" fontId="24" fillId="0" borderId="53" xfId="0" applyNumberFormat="1" applyFont="1" applyBorder="1" applyAlignment="1" applyProtection="1">
      <alignment/>
      <protection/>
    </xf>
    <xf numFmtId="165" fontId="28" fillId="0" borderId="53" xfId="0" applyNumberFormat="1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/>
      <protection/>
    </xf>
    <xf numFmtId="0" fontId="24" fillId="0" borderId="54" xfId="0" applyFont="1" applyBorder="1" applyAlignment="1" applyProtection="1">
      <alignment/>
      <protection/>
    </xf>
    <xf numFmtId="0" fontId="24" fillId="0" borderId="55" xfId="0" applyFont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165" fontId="28" fillId="0" borderId="57" xfId="0" applyNumberFormat="1" applyFont="1" applyBorder="1" applyAlignment="1" applyProtection="1">
      <alignment/>
      <protection/>
    </xf>
    <xf numFmtId="0" fontId="24" fillId="0" borderId="58" xfId="0" applyFont="1" applyBorder="1" applyAlignment="1" applyProtection="1">
      <alignment/>
      <protection/>
    </xf>
    <xf numFmtId="0" fontId="24" fillId="0" borderId="59" xfId="0" applyFont="1" applyBorder="1" applyAlignment="1" applyProtection="1">
      <alignment/>
      <protection/>
    </xf>
    <xf numFmtId="0" fontId="28" fillId="0" borderId="60" xfId="0" applyFont="1" applyBorder="1" applyAlignment="1" applyProtection="1">
      <alignment/>
      <protection/>
    </xf>
    <xf numFmtId="165" fontId="24" fillId="0" borderId="61" xfId="0" applyNumberFormat="1" applyFont="1" applyBorder="1" applyAlignment="1" applyProtection="1">
      <alignment/>
      <protection/>
    </xf>
    <xf numFmtId="0" fontId="24" fillId="0" borderId="62" xfId="0" applyFont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165" fontId="24" fillId="0" borderId="65" xfId="0" applyNumberFormat="1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67" xfId="0" applyFont="1" applyBorder="1" applyAlignment="1" applyProtection="1">
      <alignment/>
      <protection/>
    </xf>
    <xf numFmtId="0" fontId="24" fillId="0" borderId="68" xfId="0" applyFont="1" applyBorder="1" applyAlignment="1" applyProtection="1">
      <alignment/>
      <protection/>
    </xf>
    <xf numFmtId="0" fontId="24" fillId="0" borderId="69" xfId="0" applyFont="1" applyBorder="1" applyAlignment="1" applyProtection="1">
      <alignment/>
      <protection/>
    </xf>
    <xf numFmtId="0" fontId="24" fillId="0" borderId="70" xfId="0" applyFont="1" applyBorder="1" applyAlignment="1" applyProtection="1">
      <alignment/>
      <protection/>
    </xf>
    <xf numFmtId="0" fontId="24" fillId="0" borderId="71" xfId="0" applyFont="1" applyBorder="1" applyAlignment="1" applyProtection="1">
      <alignment/>
      <protection/>
    </xf>
    <xf numFmtId="0" fontId="24" fillId="0" borderId="72" xfId="0" applyFont="1" applyBorder="1" applyAlignment="1" applyProtection="1">
      <alignment/>
      <protection/>
    </xf>
    <xf numFmtId="0" fontId="24" fillId="0" borderId="73" xfId="0" applyFont="1" applyBorder="1" applyAlignment="1" applyProtection="1">
      <alignment/>
      <protection/>
    </xf>
    <xf numFmtId="0" fontId="24" fillId="0" borderId="74" xfId="0" applyFont="1" applyBorder="1" applyAlignment="1" applyProtection="1">
      <alignment/>
      <protection/>
    </xf>
    <xf numFmtId="0" fontId="24" fillId="0" borderId="75" xfId="0" applyFont="1" applyBorder="1" applyAlignment="1" applyProtection="1">
      <alignment/>
      <protection/>
    </xf>
    <xf numFmtId="0" fontId="24" fillId="0" borderId="76" xfId="0" applyFont="1" applyBorder="1" applyAlignment="1" applyProtection="1">
      <alignment/>
      <protection/>
    </xf>
    <xf numFmtId="0" fontId="24" fillId="0" borderId="77" xfId="0" applyFont="1" applyBorder="1" applyAlignment="1" applyProtection="1">
      <alignment/>
      <protection/>
    </xf>
    <xf numFmtId="0" fontId="24" fillId="0" borderId="78" xfId="0" applyFont="1" applyBorder="1" applyAlignment="1" applyProtection="1">
      <alignment/>
      <protection/>
    </xf>
    <xf numFmtId="0" fontId="24" fillId="0" borderId="79" xfId="0" applyFont="1" applyBorder="1" applyAlignment="1" applyProtection="1">
      <alignment/>
      <protection/>
    </xf>
    <xf numFmtId="0" fontId="24" fillId="0" borderId="80" xfId="0" applyFont="1" applyBorder="1" applyAlignment="1" applyProtection="1">
      <alignment/>
      <protection/>
    </xf>
    <xf numFmtId="0" fontId="24" fillId="0" borderId="81" xfId="0" applyFont="1" applyBorder="1" applyAlignment="1" applyProtection="1">
      <alignment/>
      <protection/>
    </xf>
    <xf numFmtId="0" fontId="24" fillId="0" borderId="82" xfId="0" applyFont="1" applyBorder="1" applyAlignment="1" applyProtection="1">
      <alignment/>
      <protection/>
    </xf>
    <xf numFmtId="0" fontId="24" fillId="0" borderId="83" xfId="0" applyFont="1" applyBorder="1" applyAlignment="1" applyProtection="1">
      <alignment/>
      <protection/>
    </xf>
    <xf numFmtId="0" fontId="24" fillId="0" borderId="84" xfId="0" applyFont="1" applyBorder="1" applyAlignment="1" applyProtection="1">
      <alignment/>
      <protection/>
    </xf>
    <xf numFmtId="0" fontId="24" fillId="0" borderId="85" xfId="0" applyFont="1" applyBorder="1" applyAlignment="1" applyProtection="1">
      <alignment/>
      <protection/>
    </xf>
    <xf numFmtId="0" fontId="24" fillId="0" borderId="86" xfId="0" applyFont="1" applyBorder="1" applyAlignment="1" applyProtection="1">
      <alignment/>
      <protection/>
    </xf>
    <xf numFmtId="0" fontId="24" fillId="0" borderId="87" xfId="0" applyFont="1" applyBorder="1" applyAlignment="1" applyProtection="1">
      <alignment/>
      <protection/>
    </xf>
    <xf numFmtId="0" fontId="24" fillId="0" borderId="88" xfId="0" applyFont="1" applyBorder="1" applyAlignment="1" applyProtection="1">
      <alignment/>
      <protection/>
    </xf>
    <xf numFmtId="0" fontId="24" fillId="0" borderId="89" xfId="0" applyFont="1" applyBorder="1" applyAlignment="1" applyProtection="1">
      <alignment/>
      <protection/>
    </xf>
    <xf numFmtId="0" fontId="24" fillId="0" borderId="90" xfId="0" applyFont="1" applyBorder="1" applyAlignment="1" applyProtection="1">
      <alignment/>
      <protection/>
    </xf>
    <xf numFmtId="0" fontId="24" fillId="0" borderId="91" xfId="0" applyFont="1" applyBorder="1" applyAlignment="1" applyProtection="1">
      <alignment/>
      <protection/>
    </xf>
    <xf numFmtId="0" fontId="24" fillId="0" borderId="92" xfId="0" applyFont="1" applyBorder="1" applyAlignment="1" applyProtection="1">
      <alignment/>
      <protection/>
    </xf>
    <xf numFmtId="0" fontId="24" fillId="0" borderId="93" xfId="0" applyFont="1" applyBorder="1" applyAlignment="1" applyProtection="1">
      <alignment/>
      <protection/>
    </xf>
    <xf numFmtId="0" fontId="24" fillId="0" borderId="94" xfId="0" applyFont="1" applyBorder="1" applyAlignment="1" applyProtection="1">
      <alignment/>
      <protection/>
    </xf>
    <xf numFmtId="0" fontId="24" fillId="0" borderId="95" xfId="0" applyFont="1" applyBorder="1" applyAlignment="1" applyProtection="1">
      <alignment/>
      <protection/>
    </xf>
    <xf numFmtId="0" fontId="24" fillId="0" borderId="96" xfId="0" applyFont="1" applyBorder="1" applyAlignment="1" applyProtection="1">
      <alignment/>
      <protection/>
    </xf>
    <xf numFmtId="165" fontId="24" fillId="0" borderId="97" xfId="0" applyNumberFormat="1" applyFont="1" applyBorder="1" applyAlignment="1" applyProtection="1">
      <alignment/>
      <protection locked="0"/>
    </xf>
    <xf numFmtId="0" fontId="24" fillId="0" borderId="97" xfId="0" applyFont="1" applyBorder="1" applyAlignment="1" applyProtection="1">
      <alignment/>
      <protection locked="0"/>
    </xf>
    <xf numFmtId="165" fontId="24" fillId="0" borderId="98" xfId="0" applyNumberFormat="1" applyFont="1" applyBorder="1" applyAlignment="1" applyProtection="1">
      <alignment/>
      <protection locked="0"/>
    </xf>
    <xf numFmtId="165" fontId="24" fillId="0" borderId="99" xfId="0" applyNumberFormat="1" applyFont="1" applyBorder="1" applyAlignment="1" applyProtection="1">
      <alignment/>
      <protection locked="0"/>
    </xf>
    <xf numFmtId="165" fontId="28" fillId="0" borderId="99" xfId="0" applyNumberFormat="1" applyFont="1" applyBorder="1" applyAlignment="1" applyProtection="1">
      <alignment/>
      <protection locked="0"/>
    </xf>
    <xf numFmtId="165" fontId="28" fillId="0" borderId="100" xfId="0" applyNumberFormat="1" applyFont="1" applyBorder="1" applyAlignment="1" applyProtection="1">
      <alignment/>
      <protection locked="0"/>
    </xf>
    <xf numFmtId="165" fontId="24" fillId="0" borderId="100" xfId="0" applyNumberFormat="1" applyFont="1" applyBorder="1" applyAlignment="1" applyProtection="1">
      <alignment/>
      <protection locked="0"/>
    </xf>
    <xf numFmtId="0" fontId="2" fillId="0" borderId="0" xfId="52" applyProtection="1">
      <alignment/>
      <protection/>
    </xf>
    <xf numFmtId="0" fontId="16" fillId="0" borderId="10" xfId="52" applyFont="1" applyBorder="1" applyAlignment="1" applyProtection="1">
      <alignment/>
      <protection/>
    </xf>
    <xf numFmtId="0" fontId="2" fillId="0" borderId="12" xfId="52" applyBorder="1" applyAlignment="1" applyProtection="1">
      <alignment/>
      <protection/>
    </xf>
    <xf numFmtId="0" fontId="82" fillId="0" borderId="10" xfId="52" applyFont="1" applyBorder="1" applyAlignment="1" applyProtection="1">
      <alignment horizontal="center" vertical="center"/>
      <protection/>
    </xf>
    <xf numFmtId="0" fontId="83" fillId="0" borderId="12" xfId="52" applyFont="1" applyBorder="1" applyAlignment="1" applyProtection="1">
      <alignment horizontal="center" vertical="center"/>
      <protection/>
    </xf>
    <xf numFmtId="0" fontId="16" fillId="0" borderId="10" xfId="52" applyFont="1" applyBorder="1" applyProtection="1">
      <alignment/>
      <protection/>
    </xf>
    <xf numFmtId="0" fontId="82" fillId="0" borderId="101" xfId="52" applyFont="1" applyBorder="1" applyAlignment="1" applyProtection="1">
      <alignment horizontal="center" vertical="center"/>
      <protection/>
    </xf>
    <xf numFmtId="0" fontId="16" fillId="0" borderId="101" xfId="52" applyFont="1" applyBorder="1" applyProtection="1">
      <alignment/>
      <protection/>
    </xf>
    <xf numFmtId="0" fontId="16" fillId="0" borderId="12" xfId="52" applyFont="1" applyBorder="1" applyAlignment="1" applyProtection="1">
      <alignment horizontal="center"/>
      <protection/>
    </xf>
    <xf numFmtId="0" fontId="2" fillId="0" borderId="15" xfId="52" applyBorder="1" applyAlignment="1" applyProtection="1">
      <alignment/>
      <protection/>
    </xf>
    <xf numFmtId="0" fontId="2" fillId="0" borderId="14" xfId="52" applyBorder="1" applyAlignment="1" applyProtection="1">
      <alignment/>
      <protection/>
    </xf>
    <xf numFmtId="0" fontId="84" fillId="0" borderId="15" xfId="52" applyFont="1" applyBorder="1" applyAlignment="1" applyProtection="1">
      <alignment horizontal="center" vertical="center"/>
      <protection/>
    </xf>
    <xf numFmtId="0" fontId="84" fillId="0" borderId="14" xfId="52" applyFont="1" applyBorder="1" applyAlignment="1" applyProtection="1">
      <alignment horizontal="center" vertical="center"/>
      <protection/>
    </xf>
    <xf numFmtId="0" fontId="16" fillId="0" borderId="15" xfId="52" applyFont="1" applyBorder="1" applyProtection="1">
      <alignment/>
      <protection/>
    </xf>
    <xf numFmtId="0" fontId="16" fillId="0" borderId="102" xfId="52" applyFont="1" applyBorder="1" applyAlignment="1" applyProtection="1">
      <alignment/>
      <protection/>
    </xf>
    <xf numFmtId="0" fontId="2" fillId="0" borderId="102" xfId="52" applyBorder="1" applyAlignment="1" applyProtection="1">
      <alignment/>
      <protection/>
    </xf>
    <xf numFmtId="0" fontId="16" fillId="0" borderId="102" xfId="52" applyFont="1" applyBorder="1" applyProtection="1">
      <alignment/>
      <protection/>
    </xf>
    <xf numFmtId="0" fontId="16" fillId="0" borderId="14" xfId="52" applyFont="1" applyBorder="1" applyAlignment="1" applyProtection="1">
      <alignment horizontal="center"/>
      <protection/>
    </xf>
    <xf numFmtId="0" fontId="84" fillId="0" borderId="103" xfId="52" applyFont="1" applyBorder="1" applyAlignment="1" applyProtection="1">
      <alignment horizontal="center" vertical="center"/>
      <protection/>
    </xf>
    <xf numFmtId="0" fontId="85" fillId="0" borderId="103" xfId="52" applyFont="1" applyBorder="1" applyAlignment="1" applyProtection="1">
      <alignment horizontal="center" vertical="center"/>
      <protection/>
    </xf>
    <xf numFmtId="0" fontId="86" fillId="33" borderId="104" xfId="52" applyFont="1" applyFill="1" applyBorder="1" applyAlignment="1" applyProtection="1">
      <alignment horizontal="center" vertical="center"/>
      <protection/>
    </xf>
    <xf numFmtId="0" fontId="85" fillId="0" borderId="104" xfId="52" applyFont="1" applyFill="1" applyBorder="1" applyAlignment="1" applyProtection="1">
      <alignment horizontal="center" vertical="center"/>
      <protection/>
    </xf>
    <xf numFmtId="0" fontId="85" fillId="0" borderId="105" xfId="52" applyFont="1" applyFill="1" applyBorder="1" applyAlignment="1" applyProtection="1">
      <alignment horizontal="center"/>
      <protection/>
    </xf>
    <xf numFmtId="0" fontId="85" fillId="0" borderId="104" xfId="52" applyFont="1" applyFill="1" applyBorder="1" applyAlignment="1" applyProtection="1">
      <alignment horizontal="center"/>
      <protection/>
    </xf>
    <xf numFmtId="0" fontId="16" fillId="0" borderId="104" xfId="52" applyFont="1" applyBorder="1" applyProtection="1">
      <alignment/>
      <protection/>
    </xf>
    <xf numFmtId="0" fontId="16" fillId="0" borderId="104" xfId="52" applyFont="1" applyBorder="1" applyAlignment="1" applyProtection="1">
      <alignment horizontal="center"/>
      <protection/>
    </xf>
    <xf numFmtId="0" fontId="87" fillId="0" borderId="104" xfId="52" applyFont="1" applyFill="1" applyBorder="1" applyAlignment="1" applyProtection="1">
      <alignment horizontal="left" vertical="center"/>
      <protection/>
    </xf>
    <xf numFmtId="0" fontId="87" fillId="0" borderId="105" xfId="52" applyFont="1" applyFill="1" applyBorder="1" applyAlignment="1" applyProtection="1">
      <alignment horizontal="center"/>
      <protection/>
    </xf>
    <xf numFmtId="0" fontId="84" fillId="0" borderId="105" xfId="52" applyFont="1" applyBorder="1" applyAlignment="1" applyProtection="1">
      <alignment horizontal="center" vertical="center"/>
      <protection/>
    </xf>
    <xf numFmtId="0" fontId="84" fillId="0" borderId="106" xfId="52" applyFont="1" applyBorder="1" applyAlignment="1" applyProtection="1">
      <alignment horizontal="center" vertical="center"/>
      <protection/>
    </xf>
    <xf numFmtId="0" fontId="84" fillId="0" borderId="107" xfId="52" applyFont="1" applyBorder="1" applyAlignment="1" applyProtection="1">
      <alignment horizontal="center" vertical="center"/>
      <protection/>
    </xf>
    <xf numFmtId="0" fontId="87" fillId="0" borderId="104" xfId="52" applyFont="1" applyFill="1" applyBorder="1" applyProtection="1">
      <alignment/>
      <protection/>
    </xf>
    <xf numFmtId="0" fontId="87" fillId="0" borderId="104" xfId="52" applyFont="1" applyFill="1" applyBorder="1" applyAlignment="1" applyProtection="1">
      <alignment horizontal="left"/>
      <protection locked="0"/>
    </xf>
    <xf numFmtId="0" fontId="84" fillId="0" borderId="106" xfId="52" applyFont="1" applyBorder="1" applyAlignment="1" applyProtection="1">
      <alignment horizontal="center" vertical="center"/>
      <protection locked="0"/>
    </xf>
    <xf numFmtId="0" fontId="86" fillId="33" borderId="104" xfId="52" applyFont="1" applyFill="1" applyBorder="1" applyAlignment="1" applyProtection="1">
      <alignment horizontal="center" vertical="center"/>
      <protection locked="0"/>
    </xf>
    <xf numFmtId="0" fontId="85" fillId="0" borderId="104" xfId="52" applyFont="1" applyFill="1" applyBorder="1" applyAlignment="1" applyProtection="1">
      <alignment horizontal="center"/>
      <protection locked="0"/>
    </xf>
    <xf numFmtId="0" fontId="5" fillId="34" borderId="108" xfId="57" applyFont="1" applyFill="1" applyBorder="1" applyAlignment="1" applyProtection="1">
      <alignment horizontal="center" vertical="center" wrapText="1"/>
      <protection/>
    </xf>
    <xf numFmtId="0" fontId="2" fillId="0" borderId="109" xfId="57" applyBorder="1" applyAlignment="1" applyProtection="1">
      <alignment horizontal="center" vertical="center"/>
      <protection/>
    </xf>
    <xf numFmtId="0" fontId="4" fillId="0" borderId="109" xfId="57" applyFont="1" applyBorder="1" applyAlignment="1" applyProtection="1">
      <alignment vertical="center"/>
      <protection/>
    </xf>
    <xf numFmtId="0" fontId="4" fillId="0" borderId="110" xfId="57" applyFont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88" fillId="0" borderId="111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90" fillId="0" borderId="112" xfId="0" applyFont="1" applyBorder="1" applyAlignment="1" applyProtection="1">
      <alignment vertical="center" wrapText="1"/>
      <protection/>
    </xf>
    <xf numFmtId="0" fontId="89" fillId="0" borderId="0" xfId="0" applyFont="1" applyAlignment="1" applyProtection="1">
      <alignment/>
      <protection/>
    </xf>
    <xf numFmtId="14" fontId="76" fillId="0" borderId="0" xfId="0" applyNumberFormat="1" applyFont="1" applyBorder="1" applyAlignment="1" applyProtection="1">
      <alignment horizontal="center" vertical="center" wrapText="1"/>
      <protection/>
    </xf>
    <xf numFmtId="0" fontId="91" fillId="0" borderId="111" xfId="0" applyFont="1" applyBorder="1" applyAlignment="1" applyProtection="1">
      <alignment horizontal="left" vertical="center"/>
      <protection/>
    </xf>
    <xf numFmtId="14" fontId="76" fillId="0" borderId="0" xfId="0" applyNumberFormat="1" applyFont="1" applyBorder="1" applyAlignment="1" applyProtection="1">
      <alignment horizontal="center" vertical="center"/>
      <protection/>
    </xf>
    <xf numFmtId="0" fontId="92" fillId="0" borderId="0" xfId="0" applyFont="1" applyBorder="1" applyAlignment="1" applyProtection="1">
      <alignment horizontal="center" vertical="center"/>
      <protection/>
    </xf>
    <xf numFmtId="0" fontId="2" fillId="0" borderId="110" xfId="57" applyBorder="1" applyAlignment="1" applyProtection="1">
      <alignment horizontal="center" vertical="center"/>
      <protection/>
    </xf>
    <xf numFmtId="0" fontId="6" fillId="0" borderId="109" xfId="59" applyFont="1" applyBorder="1" applyAlignment="1" applyProtection="1">
      <alignment horizontal="left" vertical="center"/>
      <protection/>
    </xf>
    <xf numFmtId="0" fontId="6" fillId="0" borderId="110" xfId="59" applyFont="1" applyBorder="1" applyAlignment="1" applyProtection="1">
      <alignment horizontal="center" vertical="center"/>
      <protection/>
    </xf>
    <xf numFmtId="0" fontId="7" fillId="0" borderId="109" xfId="57" applyFont="1" applyBorder="1" applyAlignment="1" applyProtection="1">
      <alignment horizontal="center" vertical="center"/>
      <protection/>
    </xf>
    <xf numFmtId="0" fontId="7" fillId="0" borderId="110" xfId="57" applyFont="1" applyBorder="1" applyAlignment="1" applyProtection="1">
      <alignment horizontal="center" vertical="center"/>
      <protection/>
    </xf>
    <xf numFmtId="0" fontId="6" fillId="0" borderId="113" xfId="59" applyFont="1" applyFill="1" applyBorder="1" applyAlignment="1" applyProtection="1">
      <alignment horizontal="center" vertical="center" wrapText="1"/>
      <protection/>
    </xf>
    <xf numFmtId="0" fontId="8" fillId="35" borderId="114" xfId="57" applyFont="1" applyFill="1" applyBorder="1" applyAlignment="1" applyProtection="1">
      <alignment vertical="center" wrapText="1"/>
      <protection/>
    </xf>
    <xf numFmtId="0" fontId="8" fillId="35" borderId="115" xfId="59" applyFont="1" applyFill="1" applyBorder="1" applyAlignment="1" applyProtection="1">
      <alignment horizontal="center" vertical="center"/>
      <protection/>
    </xf>
    <xf numFmtId="0" fontId="8" fillId="35" borderId="116" xfId="59" applyFont="1" applyFill="1" applyBorder="1" applyAlignment="1" applyProtection="1">
      <alignment horizontal="center" vertical="center"/>
      <protection/>
    </xf>
    <xf numFmtId="0" fontId="8" fillId="35" borderId="117" xfId="59" applyFont="1" applyFill="1" applyBorder="1" applyAlignment="1" applyProtection="1">
      <alignment horizontal="center" vertical="center"/>
      <protection/>
    </xf>
    <xf numFmtId="0" fontId="8" fillId="35" borderId="118" xfId="59" applyFont="1" applyFill="1" applyBorder="1" applyAlignment="1" applyProtection="1">
      <alignment horizontal="center" vertical="center"/>
      <protection/>
    </xf>
    <xf numFmtId="0" fontId="9" fillId="0" borderId="119" xfId="59" applyFont="1" applyFill="1" applyBorder="1" applyAlignment="1" applyProtection="1">
      <alignment horizontal="center" vertical="center"/>
      <protection/>
    </xf>
    <xf numFmtId="0" fontId="9" fillId="0" borderId="118" xfId="59" applyFont="1" applyFill="1" applyBorder="1" applyAlignment="1" applyProtection="1">
      <alignment horizontal="center" vertical="center"/>
      <protection/>
    </xf>
    <xf numFmtId="0" fontId="9" fillId="0" borderId="120" xfId="59" applyFont="1" applyFill="1" applyBorder="1" applyAlignment="1" applyProtection="1">
      <alignment horizontal="center" vertical="center"/>
      <protection/>
    </xf>
    <xf numFmtId="0" fontId="10" fillId="0" borderId="121" xfId="57" applyFont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/>
      <protection/>
    </xf>
    <xf numFmtId="0" fontId="12" fillId="0" borderId="122" xfId="57" applyFont="1" applyFill="1" applyBorder="1" applyAlignment="1" applyProtection="1">
      <alignment vertical="center" wrapText="1"/>
      <protection/>
    </xf>
    <xf numFmtId="0" fontId="12" fillId="0" borderId="123" xfId="57" applyFont="1" applyFill="1" applyBorder="1" applyAlignment="1" applyProtection="1">
      <alignment horizontal="center" vertical="center"/>
      <protection/>
    </xf>
    <xf numFmtId="0" fontId="11" fillId="0" borderId="122" xfId="59" applyFont="1" applyFill="1" applyBorder="1" applyAlignment="1" applyProtection="1">
      <alignment horizontal="center" vertical="center"/>
      <protection/>
    </xf>
    <xf numFmtId="0" fontId="11" fillId="0" borderId="124" xfId="59" applyFont="1" applyFill="1" applyBorder="1" applyAlignment="1" applyProtection="1">
      <alignment horizontal="center" vertical="center"/>
      <protection/>
    </xf>
    <xf numFmtId="0" fontId="8" fillId="0" borderId="125" xfId="59" applyFont="1" applyFill="1" applyBorder="1" applyAlignment="1" applyProtection="1">
      <alignment horizontal="center" vertical="center"/>
      <protection/>
    </xf>
    <xf numFmtId="0" fontId="8" fillId="0" borderId="126" xfId="59" applyFont="1" applyFill="1" applyBorder="1" applyAlignment="1" applyProtection="1">
      <alignment horizontal="center" vertical="center"/>
      <protection/>
    </xf>
    <xf numFmtId="0" fontId="11" fillId="0" borderId="126" xfId="59" applyFont="1" applyFill="1" applyBorder="1" applyAlignment="1" applyProtection="1">
      <alignment horizontal="center" vertical="center"/>
      <protection/>
    </xf>
    <xf numFmtId="0" fontId="11" fillId="0" borderId="125" xfId="59" applyFont="1" applyFill="1" applyBorder="1" applyAlignment="1" applyProtection="1">
      <alignment horizontal="center" vertical="center"/>
      <protection/>
    </xf>
    <xf numFmtId="0" fontId="8" fillId="0" borderId="127" xfId="59" applyFont="1" applyFill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128" xfId="57" applyFont="1" applyFill="1" applyBorder="1" applyAlignment="1" applyProtection="1">
      <alignment vertical="center" wrapText="1"/>
      <protection/>
    </xf>
    <xf numFmtId="0" fontId="12" fillId="0" borderId="129" xfId="57" applyFont="1" applyFill="1" applyBorder="1" applyAlignment="1" applyProtection="1">
      <alignment horizontal="center" vertical="center"/>
      <protection/>
    </xf>
    <xf numFmtId="0" fontId="11" fillId="0" borderId="130" xfId="59" applyFont="1" applyFill="1" applyBorder="1" applyAlignment="1" applyProtection="1">
      <alignment horizontal="center" vertical="center"/>
      <protection/>
    </xf>
    <xf numFmtId="0" fontId="11" fillId="0" borderId="131" xfId="59" applyFont="1" applyFill="1" applyBorder="1" applyAlignment="1" applyProtection="1">
      <alignment horizontal="center" vertical="center"/>
      <protection/>
    </xf>
    <xf numFmtId="0" fontId="8" fillId="0" borderId="132" xfId="59" applyFont="1" applyFill="1" applyBorder="1" applyAlignment="1" applyProtection="1">
      <alignment horizontal="center" vertical="center"/>
      <protection/>
    </xf>
    <xf numFmtId="0" fontId="8" fillId="0" borderId="133" xfId="59" applyFont="1" applyFill="1" applyBorder="1" applyAlignment="1" applyProtection="1">
      <alignment horizontal="center" vertical="center"/>
      <protection/>
    </xf>
    <xf numFmtId="0" fontId="11" fillId="0" borderId="133" xfId="59" applyFont="1" applyFill="1" applyBorder="1" applyAlignment="1" applyProtection="1">
      <alignment horizontal="center" vertical="center"/>
      <protection/>
    </xf>
    <xf numFmtId="0" fontId="11" fillId="0" borderId="132" xfId="59" applyFont="1" applyFill="1" applyBorder="1" applyAlignment="1" applyProtection="1">
      <alignment horizontal="center" vertical="center"/>
      <protection/>
    </xf>
    <xf numFmtId="0" fontId="8" fillId="0" borderId="134" xfId="59" applyFont="1" applyFill="1" applyBorder="1" applyAlignment="1" applyProtection="1">
      <alignment horizontal="center" vertical="center"/>
      <protection/>
    </xf>
    <xf numFmtId="0" fontId="12" fillId="0" borderId="130" xfId="57" applyFont="1" applyFill="1" applyBorder="1" applyAlignment="1" applyProtection="1">
      <alignment vertical="center"/>
      <protection/>
    </xf>
    <xf numFmtId="0" fontId="12" fillId="0" borderId="135" xfId="57" applyFont="1" applyFill="1" applyBorder="1" applyAlignment="1" applyProtection="1">
      <alignment horizontal="center" vertical="center"/>
      <protection/>
    </xf>
    <xf numFmtId="0" fontId="11" fillId="0" borderId="134" xfId="59" applyFont="1" applyFill="1" applyBorder="1" applyAlignment="1" applyProtection="1">
      <alignment horizontal="center" vertical="center"/>
      <protection/>
    </xf>
    <xf numFmtId="0" fontId="12" fillId="0" borderId="130" xfId="57" applyFont="1" applyFill="1" applyBorder="1" applyAlignment="1" applyProtection="1">
      <alignment vertical="center" wrapText="1"/>
      <protection/>
    </xf>
    <xf numFmtId="0" fontId="12" fillId="0" borderId="136" xfId="57" applyFont="1" applyFill="1" applyBorder="1" applyAlignment="1" applyProtection="1">
      <alignment vertical="center"/>
      <protection/>
    </xf>
    <xf numFmtId="0" fontId="12" fillId="0" borderId="137" xfId="57" applyFont="1" applyFill="1" applyBorder="1" applyAlignment="1" applyProtection="1">
      <alignment horizontal="center" vertical="center"/>
      <protection/>
    </xf>
    <xf numFmtId="9" fontId="12" fillId="0" borderId="135" xfId="57" applyNumberFormat="1" applyFont="1" applyFill="1" applyBorder="1" applyAlignment="1" applyProtection="1">
      <alignment horizontal="center" vertical="center"/>
      <protection/>
    </xf>
    <xf numFmtId="0" fontId="12" fillId="0" borderId="0" xfId="57" applyFont="1" applyAlignment="1" applyProtection="1">
      <alignment vertical="center"/>
      <protection/>
    </xf>
    <xf numFmtId="0" fontId="11" fillId="0" borderId="136" xfId="59" applyFont="1" applyFill="1" applyBorder="1" applyAlignment="1" applyProtection="1">
      <alignment horizontal="center" vertical="center"/>
      <protection/>
    </xf>
    <xf numFmtId="0" fontId="11" fillId="0" borderId="138" xfId="59" applyFont="1" applyFill="1" applyBorder="1" applyAlignment="1" applyProtection="1">
      <alignment horizontal="center" vertical="center"/>
      <protection/>
    </xf>
    <xf numFmtId="0" fontId="11" fillId="0" borderId="139" xfId="59" applyFont="1" applyFill="1" applyBorder="1" applyAlignment="1" applyProtection="1">
      <alignment horizontal="center" vertical="center"/>
      <protection/>
    </xf>
    <xf numFmtId="0" fontId="11" fillId="0" borderId="140" xfId="59" applyFont="1" applyFill="1" applyBorder="1" applyAlignment="1" applyProtection="1">
      <alignment horizontal="center" vertical="center"/>
      <protection/>
    </xf>
    <xf numFmtId="0" fontId="11" fillId="0" borderId="141" xfId="59" applyFont="1" applyFill="1" applyBorder="1" applyAlignment="1" applyProtection="1">
      <alignment horizontal="center" vertical="center"/>
      <protection/>
    </xf>
    <xf numFmtId="0" fontId="12" fillId="0" borderId="142" xfId="57" applyFont="1" applyFill="1" applyBorder="1" applyAlignment="1" applyProtection="1">
      <alignment vertical="center"/>
      <protection/>
    </xf>
    <xf numFmtId="0" fontId="12" fillId="0" borderId="143" xfId="57" applyFont="1" applyFill="1" applyBorder="1" applyAlignment="1" applyProtection="1">
      <alignment horizontal="center" vertical="center"/>
      <protection/>
    </xf>
    <xf numFmtId="0" fontId="11" fillId="0" borderId="142" xfId="59" applyFont="1" applyFill="1" applyBorder="1" applyAlignment="1" applyProtection="1">
      <alignment horizontal="center" vertical="center"/>
      <protection/>
    </xf>
    <xf numFmtId="0" fontId="11" fillId="0" borderId="144" xfId="59" applyFont="1" applyFill="1" applyBorder="1" applyAlignment="1" applyProtection="1">
      <alignment horizontal="center" vertical="center"/>
      <protection/>
    </xf>
    <xf numFmtId="0" fontId="11" fillId="0" borderId="145" xfId="59" applyFont="1" applyFill="1" applyBorder="1" applyAlignment="1" applyProtection="1">
      <alignment horizontal="center" vertical="center"/>
      <protection/>
    </xf>
    <xf numFmtId="0" fontId="11" fillId="0" borderId="146" xfId="59" applyFont="1" applyFill="1" applyBorder="1" applyAlignment="1" applyProtection="1">
      <alignment horizontal="center" vertical="center"/>
      <protection/>
    </xf>
    <xf numFmtId="0" fontId="11" fillId="0" borderId="147" xfId="59" applyFont="1" applyFill="1" applyBorder="1" applyAlignment="1" applyProtection="1">
      <alignment horizontal="center" vertical="center"/>
      <protection/>
    </xf>
    <xf numFmtId="0" fontId="8" fillId="35" borderId="108" xfId="57" applyFont="1" applyFill="1" applyBorder="1" applyAlignment="1" applyProtection="1">
      <alignment vertical="center"/>
      <protection/>
    </xf>
    <xf numFmtId="0" fontId="13" fillId="35" borderId="109" xfId="57" applyFont="1" applyFill="1" applyBorder="1" applyAlignment="1" applyProtection="1">
      <alignment horizontal="center" vertical="center"/>
      <protection/>
    </xf>
    <xf numFmtId="0" fontId="13" fillId="35" borderId="110" xfId="57" applyFont="1" applyFill="1" applyBorder="1" applyAlignment="1" applyProtection="1">
      <alignment horizontal="center" vertical="center"/>
      <protection/>
    </xf>
    <xf numFmtId="0" fontId="12" fillId="0" borderId="122" xfId="57" applyFont="1" applyFill="1" applyBorder="1" applyAlignment="1" applyProtection="1">
      <alignment vertical="center"/>
      <protection/>
    </xf>
    <xf numFmtId="0" fontId="93" fillId="0" borderId="148" xfId="57" applyFont="1" applyFill="1" applyBorder="1" applyAlignment="1" applyProtection="1">
      <alignment horizontal="center" vertical="center"/>
      <protection/>
    </xf>
    <xf numFmtId="0" fontId="93" fillId="0" borderId="149" xfId="57" applyFont="1" applyFill="1" applyBorder="1" applyAlignment="1" applyProtection="1">
      <alignment horizontal="center" vertical="center"/>
      <protection/>
    </xf>
    <xf numFmtId="0" fontId="94" fillId="0" borderId="150" xfId="57" applyFont="1" applyFill="1" applyBorder="1" applyAlignment="1" applyProtection="1">
      <alignment horizontal="center" vertical="center"/>
      <protection/>
    </xf>
    <xf numFmtId="0" fontId="93" fillId="0" borderId="151" xfId="57" applyFont="1" applyFill="1" applyBorder="1" applyAlignment="1" applyProtection="1">
      <alignment horizontal="center" vertical="center"/>
      <protection/>
    </xf>
    <xf numFmtId="0" fontId="94" fillId="0" borderId="152" xfId="57" applyFont="1" applyFill="1" applyBorder="1" applyAlignment="1" applyProtection="1">
      <alignment horizontal="center" vertical="center"/>
      <protection/>
    </xf>
    <xf numFmtId="0" fontId="94" fillId="0" borderId="153" xfId="57" applyFont="1" applyFill="1" applyBorder="1" applyAlignment="1" applyProtection="1">
      <alignment horizontal="center" vertical="center"/>
      <protection/>
    </xf>
    <xf numFmtId="0" fontId="93" fillId="0" borderId="153" xfId="57" applyFont="1" applyFill="1" applyBorder="1" applyAlignment="1" applyProtection="1">
      <alignment horizontal="center" vertical="center"/>
      <protection/>
    </xf>
    <xf numFmtId="0" fontId="93" fillId="0" borderId="152" xfId="57" applyFont="1" applyFill="1" applyBorder="1" applyAlignment="1" applyProtection="1">
      <alignment horizontal="center" vertical="center"/>
      <protection/>
    </xf>
    <xf numFmtId="0" fontId="94" fillId="0" borderId="0" xfId="57" applyFont="1" applyFill="1" applyBorder="1" applyAlignment="1" applyProtection="1">
      <alignment horizontal="center" vertical="center"/>
      <protection/>
    </xf>
    <xf numFmtId="0" fontId="12" fillId="0" borderId="128" xfId="57" applyFont="1" applyFill="1" applyBorder="1" applyAlignment="1" applyProtection="1">
      <alignment vertical="center"/>
      <protection/>
    </xf>
    <xf numFmtId="0" fontId="93" fillId="0" borderId="154" xfId="57" applyFont="1" applyFill="1" applyBorder="1" applyAlignment="1" applyProtection="1">
      <alignment horizontal="center" vertical="center"/>
      <protection/>
    </xf>
    <xf numFmtId="0" fontId="93" fillId="0" borderId="106" xfId="57" applyFont="1" applyFill="1" applyBorder="1" applyAlignment="1" applyProtection="1">
      <alignment horizontal="center" vertical="center"/>
      <protection/>
    </xf>
    <xf numFmtId="0" fontId="94" fillId="0" borderId="155" xfId="57" applyFont="1" applyFill="1" applyBorder="1" applyAlignment="1" applyProtection="1">
      <alignment horizontal="center" vertical="center"/>
      <protection/>
    </xf>
    <xf numFmtId="0" fontId="93" fillId="0" borderId="156" xfId="57" applyFont="1" applyFill="1" applyBorder="1" applyAlignment="1" applyProtection="1">
      <alignment horizontal="center" vertical="center"/>
      <protection/>
    </xf>
    <xf numFmtId="0" fontId="93" fillId="0" borderId="157" xfId="57" applyFont="1" applyFill="1" applyBorder="1" applyAlignment="1" applyProtection="1">
      <alignment horizontal="center" vertical="center"/>
      <protection/>
    </xf>
    <xf numFmtId="0" fontId="94" fillId="0" borderId="158" xfId="57" applyFont="1" applyFill="1" applyBorder="1" applyAlignment="1" applyProtection="1">
      <alignment horizontal="center" vertical="center"/>
      <protection/>
    </xf>
    <xf numFmtId="0" fontId="12" fillId="0" borderId="135" xfId="57" applyFont="1" applyFill="1" applyBorder="1" applyAlignment="1" applyProtection="1">
      <alignment horizontal="center" vertical="center" wrapText="1"/>
      <protection/>
    </xf>
    <xf numFmtId="0" fontId="8" fillId="0" borderId="130" xfId="59" applyFont="1" applyFill="1" applyBorder="1" applyAlignment="1" applyProtection="1">
      <alignment horizontal="center" vertical="center"/>
      <protection/>
    </xf>
    <xf numFmtId="0" fontId="8" fillId="0" borderId="131" xfId="59" applyFont="1" applyFill="1" applyBorder="1" applyAlignment="1" applyProtection="1">
      <alignment horizontal="center" vertical="center"/>
      <protection/>
    </xf>
    <xf numFmtId="0" fontId="12" fillId="0" borderId="146" xfId="57" applyFont="1" applyFill="1" applyBorder="1" applyAlignment="1" applyProtection="1">
      <alignment horizontal="center" vertical="center"/>
      <protection/>
    </xf>
    <xf numFmtId="0" fontId="12" fillId="0" borderId="0" xfId="57" applyFont="1" applyFill="1" applyBorder="1" applyAlignment="1" applyProtection="1">
      <alignment horizontal="center" vertical="center"/>
      <protection/>
    </xf>
    <xf numFmtId="0" fontId="11" fillId="0" borderId="128" xfId="59" applyFont="1" applyFill="1" applyBorder="1" applyAlignment="1" applyProtection="1">
      <alignment horizontal="center" vertical="center"/>
      <protection/>
    </xf>
    <xf numFmtId="0" fontId="11" fillId="0" borderId="159" xfId="59" applyFont="1" applyFill="1" applyBorder="1" applyAlignment="1" applyProtection="1">
      <alignment horizontal="center" vertical="center"/>
      <protection/>
    </xf>
    <xf numFmtId="0" fontId="8" fillId="0" borderId="160" xfId="59" applyFont="1" applyFill="1" applyBorder="1" applyAlignment="1" applyProtection="1">
      <alignment horizontal="center" vertical="center"/>
      <protection/>
    </xf>
    <xf numFmtId="0" fontId="8" fillId="0" borderId="161" xfId="59" applyFont="1" applyFill="1" applyBorder="1" applyAlignment="1" applyProtection="1">
      <alignment horizontal="center" vertical="center"/>
      <protection/>
    </xf>
    <xf numFmtId="0" fontId="11" fillId="0" borderId="161" xfId="59" applyFont="1" applyFill="1" applyBorder="1" applyAlignment="1" applyProtection="1">
      <alignment horizontal="center" vertical="center"/>
      <protection/>
    </xf>
    <xf numFmtId="0" fontId="11" fillId="0" borderId="160" xfId="59" applyFont="1" applyFill="1" applyBorder="1" applyAlignment="1" applyProtection="1">
      <alignment horizontal="center" vertical="center"/>
      <protection/>
    </xf>
    <xf numFmtId="0" fontId="8" fillId="0" borderId="162" xfId="59" applyFont="1" applyFill="1" applyBorder="1" applyAlignment="1" applyProtection="1">
      <alignment horizontal="center" vertical="center"/>
      <protection/>
    </xf>
    <xf numFmtId="0" fontId="9" fillId="0" borderId="130" xfId="52" applyFont="1" applyFill="1" applyBorder="1" applyAlignment="1" applyProtection="1">
      <alignment vertical="center"/>
      <protection/>
    </xf>
    <xf numFmtId="0" fontId="9" fillId="0" borderId="133" xfId="52" applyFont="1" applyFill="1" applyBorder="1" applyAlignment="1" applyProtection="1">
      <alignment horizontal="center" vertical="center"/>
      <protection/>
    </xf>
    <xf numFmtId="0" fontId="9" fillId="0" borderId="132" xfId="52" applyFont="1" applyFill="1" applyBorder="1" applyAlignment="1" applyProtection="1">
      <alignment horizontal="center" vertical="center"/>
      <protection/>
    </xf>
    <xf numFmtId="0" fontId="6" fillId="0" borderId="163" xfId="59" applyFont="1" applyFill="1" applyBorder="1" applyAlignment="1" applyProtection="1">
      <alignment horizontal="center" vertical="center"/>
      <protection/>
    </xf>
    <xf numFmtId="0" fontId="6" fillId="0" borderId="131" xfId="59" applyFont="1" applyFill="1" applyBorder="1" applyAlignment="1" applyProtection="1">
      <alignment horizontal="center" vertical="center"/>
      <protection/>
    </xf>
    <xf numFmtId="0" fontId="9" fillId="0" borderId="164" xfId="52" applyFont="1" applyFill="1" applyBorder="1" applyAlignment="1" applyProtection="1">
      <alignment horizontal="center" vertical="center"/>
      <protection/>
    </xf>
    <xf numFmtId="0" fontId="9" fillId="0" borderId="165" xfId="59" applyFont="1" applyFill="1" applyBorder="1" applyAlignment="1" applyProtection="1">
      <alignment horizontal="center" vertical="center"/>
      <protection/>
    </xf>
    <xf numFmtId="0" fontId="9" fillId="0" borderId="165" xfId="52" applyFont="1" applyFill="1" applyBorder="1" applyAlignment="1" applyProtection="1">
      <alignment horizontal="center" vertical="center"/>
      <protection/>
    </xf>
    <xf numFmtId="0" fontId="9" fillId="0" borderId="166" xfId="52" applyFont="1" applyFill="1" applyBorder="1" applyAlignment="1" applyProtection="1">
      <alignment horizontal="center" vertical="center"/>
      <protection/>
    </xf>
    <xf numFmtId="0" fontId="9" fillId="0" borderId="131" xfId="52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vertical="center"/>
      <protection/>
    </xf>
    <xf numFmtId="0" fontId="12" fillId="0" borderId="133" xfId="57" applyFont="1" applyFill="1" applyBorder="1" applyAlignment="1" applyProtection="1">
      <alignment horizontal="center" vertical="center"/>
      <protection/>
    </xf>
    <xf numFmtId="0" fontId="12" fillId="0" borderId="132" xfId="57" applyFont="1" applyFill="1" applyBorder="1" applyAlignment="1" applyProtection="1">
      <alignment horizontal="center" vertical="center"/>
      <protection/>
    </xf>
    <xf numFmtId="0" fontId="11" fillId="0" borderId="167" xfId="59" applyFont="1" applyFill="1" applyBorder="1" applyAlignment="1" applyProtection="1">
      <alignment horizontal="center" vertical="center"/>
      <protection/>
    </xf>
    <xf numFmtId="0" fontId="8" fillId="0" borderId="139" xfId="59" applyFont="1" applyFill="1" applyBorder="1" applyAlignment="1" applyProtection="1">
      <alignment horizontal="center" vertical="center"/>
      <protection/>
    </xf>
    <xf numFmtId="0" fontId="8" fillId="0" borderId="140" xfId="59" applyFont="1" applyFill="1" applyBorder="1" applyAlignment="1" applyProtection="1">
      <alignment horizontal="center" vertical="center"/>
      <protection/>
    </xf>
    <xf numFmtId="0" fontId="8" fillId="0" borderId="141" xfId="59" applyFont="1" applyFill="1" applyBorder="1" applyAlignment="1" applyProtection="1">
      <alignment horizontal="center" vertical="center"/>
      <protection/>
    </xf>
    <xf numFmtId="0" fontId="11" fillId="0" borderId="168" xfId="59" applyFont="1" applyFill="1" applyBorder="1" applyAlignment="1" applyProtection="1">
      <alignment horizontal="center" vertical="center"/>
      <protection/>
    </xf>
    <xf numFmtId="0" fontId="11" fillId="0" borderId="169" xfId="59" applyFont="1" applyFill="1" applyBorder="1" applyAlignment="1" applyProtection="1">
      <alignment horizontal="center" vertical="center"/>
      <protection/>
    </xf>
    <xf numFmtId="0" fontId="8" fillId="35" borderId="170" xfId="57" applyFont="1" applyFill="1" applyBorder="1" applyAlignment="1" applyProtection="1">
      <alignment vertical="center"/>
      <protection/>
    </xf>
    <xf numFmtId="0" fontId="13" fillId="35" borderId="0" xfId="57" applyFont="1" applyFill="1" applyBorder="1" applyAlignment="1" applyProtection="1">
      <alignment horizontal="center" vertical="center"/>
      <protection/>
    </xf>
    <xf numFmtId="0" fontId="13" fillId="35" borderId="114" xfId="57" applyFont="1" applyFill="1" applyBorder="1" applyAlignment="1" applyProtection="1">
      <alignment horizontal="center" vertical="center"/>
      <protection/>
    </xf>
    <xf numFmtId="0" fontId="13" fillId="35" borderId="115" xfId="57" applyFont="1" applyFill="1" applyBorder="1" applyAlignment="1" applyProtection="1">
      <alignment horizontal="center" vertical="center"/>
      <protection/>
    </xf>
    <xf numFmtId="0" fontId="13" fillId="35" borderId="121" xfId="57" applyFont="1" applyFill="1" applyBorder="1" applyAlignment="1" applyProtection="1">
      <alignment horizontal="center" vertical="center"/>
      <protection/>
    </xf>
    <xf numFmtId="0" fontId="12" fillId="0" borderId="130" xfId="57" applyFont="1" applyBorder="1" applyAlignment="1" applyProtection="1">
      <alignment horizontal="center" vertical="center"/>
      <protection/>
    </xf>
    <xf numFmtId="0" fontId="12" fillId="0" borderId="131" xfId="57" applyFont="1" applyBorder="1" applyAlignment="1" applyProtection="1">
      <alignment horizontal="center" vertical="center"/>
      <protection/>
    </xf>
    <xf numFmtId="0" fontId="12" fillId="0" borderId="132" xfId="57" applyFont="1" applyBorder="1" applyAlignment="1" applyProtection="1">
      <alignment horizontal="center" vertical="center"/>
      <protection/>
    </xf>
    <xf numFmtId="0" fontId="12" fillId="0" borderId="133" xfId="57" applyFont="1" applyBorder="1" applyAlignment="1" applyProtection="1">
      <alignment horizontal="center" vertical="center"/>
      <protection/>
    </xf>
    <xf numFmtId="0" fontId="12" fillId="0" borderId="134" xfId="57" applyFont="1" applyBorder="1" applyAlignment="1" applyProtection="1">
      <alignment horizontal="center" vertical="center"/>
      <protection/>
    </xf>
    <xf numFmtId="0" fontId="11" fillId="0" borderId="130" xfId="57" applyFont="1" applyBorder="1" applyAlignment="1" applyProtection="1">
      <alignment horizontal="center" vertical="center"/>
      <protection/>
    </xf>
    <xf numFmtId="0" fontId="11" fillId="0" borderId="131" xfId="57" applyFont="1" applyBorder="1" applyAlignment="1" applyProtection="1">
      <alignment horizontal="center" vertical="center"/>
      <protection/>
    </xf>
    <xf numFmtId="0" fontId="11" fillId="0" borderId="133" xfId="57" applyFont="1" applyBorder="1" applyAlignment="1" applyProtection="1">
      <alignment horizontal="center" vertical="center"/>
      <protection/>
    </xf>
    <xf numFmtId="0" fontId="11" fillId="0" borderId="132" xfId="57" applyFont="1" applyBorder="1" applyAlignment="1" applyProtection="1">
      <alignment horizontal="center" vertical="center"/>
      <protection/>
    </xf>
    <xf numFmtId="0" fontId="12" fillId="0" borderId="130" xfId="57" applyFont="1" applyBorder="1" applyAlignment="1" applyProtection="1">
      <alignment vertical="center"/>
      <protection/>
    </xf>
    <xf numFmtId="0" fontId="12" fillId="0" borderId="142" xfId="57" applyFont="1" applyBorder="1" applyAlignment="1" applyProtection="1">
      <alignment vertical="center"/>
      <protection/>
    </xf>
    <xf numFmtId="0" fontId="12" fillId="0" borderId="143" xfId="57" applyFont="1" applyBorder="1" applyAlignment="1" applyProtection="1">
      <alignment horizontal="center" vertical="center"/>
      <protection/>
    </xf>
    <xf numFmtId="0" fontId="11" fillId="0" borderId="171" xfId="59" applyFont="1" applyFill="1" applyBorder="1" applyAlignment="1" applyProtection="1">
      <alignment horizontal="center" vertical="center"/>
      <protection/>
    </xf>
    <xf numFmtId="0" fontId="13" fillId="35" borderId="108" xfId="57" applyFont="1" applyFill="1" applyBorder="1" applyAlignment="1" applyProtection="1">
      <alignment horizontal="center" vertical="center"/>
      <protection/>
    </xf>
    <xf numFmtId="0" fontId="9" fillId="0" borderId="169" xfId="52" applyFont="1" applyFill="1" applyBorder="1" applyAlignment="1" applyProtection="1">
      <alignment vertical="center"/>
      <protection/>
    </xf>
    <xf numFmtId="0" fontId="9" fillId="0" borderId="161" xfId="52" applyFont="1" applyFill="1" applyBorder="1" applyAlignment="1" applyProtection="1">
      <alignment horizontal="center" vertical="center"/>
      <protection/>
    </xf>
    <xf numFmtId="0" fontId="9" fillId="0" borderId="129" xfId="52" applyFont="1" applyFill="1" applyBorder="1" applyAlignment="1" applyProtection="1">
      <alignment horizontal="center" vertical="center"/>
      <protection/>
    </xf>
    <xf numFmtId="0" fontId="6" fillId="0" borderId="148" xfId="52" applyFont="1" applyFill="1" applyBorder="1" applyAlignment="1" applyProtection="1">
      <alignment horizontal="center" vertical="center"/>
      <protection/>
    </xf>
    <xf numFmtId="0" fontId="6" fillId="0" borderId="149" xfId="52" applyFont="1" applyFill="1" applyBorder="1" applyAlignment="1" applyProtection="1">
      <alignment horizontal="center" vertical="center"/>
      <protection/>
    </xf>
    <xf numFmtId="0" fontId="9" fillId="0" borderId="150" xfId="52" applyFont="1" applyFill="1" applyBorder="1" applyAlignment="1" applyProtection="1">
      <alignment horizontal="center" vertical="center"/>
      <protection/>
    </xf>
    <xf numFmtId="0" fontId="9" fillId="0" borderId="148" xfId="52" applyFont="1" applyFill="1" applyBorder="1" applyAlignment="1" applyProtection="1">
      <alignment horizontal="center" vertical="center"/>
      <protection/>
    </xf>
    <xf numFmtId="0" fontId="9" fillId="0" borderId="172" xfId="52" applyFont="1" applyFill="1" applyBorder="1" applyAlignment="1" applyProtection="1">
      <alignment horizontal="center" vertical="center"/>
      <protection/>
    </xf>
    <xf numFmtId="0" fontId="9" fillId="0" borderId="149" xfId="52" applyFont="1" applyFill="1" applyBorder="1" applyAlignment="1" applyProtection="1">
      <alignment horizontal="center" vertical="center" wrapText="1"/>
      <protection/>
    </xf>
    <xf numFmtId="0" fontId="9" fillId="0" borderId="167" xfId="52" applyFont="1" applyFill="1" applyBorder="1" applyAlignment="1" applyProtection="1">
      <alignment vertical="center"/>
      <protection/>
    </xf>
    <xf numFmtId="0" fontId="9" fillId="0" borderId="135" xfId="52" applyFont="1" applyFill="1" applyBorder="1" applyAlignment="1" applyProtection="1">
      <alignment horizontal="center" vertical="center"/>
      <protection/>
    </xf>
    <xf numFmtId="0" fontId="6" fillId="0" borderId="154" xfId="52" applyFont="1" applyFill="1" applyBorder="1" applyAlignment="1" applyProtection="1">
      <alignment horizontal="center" vertical="center"/>
      <protection/>
    </xf>
    <xf numFmtId="0" fontId="6" fillId="0" borderId="106" xfId="52" applyFont="1" applyFill="1" applyBorder="1" applyAlignment="1" applyProtection="1">
      <alignment horizontal="center" vertical="center"/>
      <protection/>
    </xf>
    <xf numFmtId="0" fontId="9" fillId="0" borderId="155" xfId="52" applyFont="1" applyFill="1" applyBorder="1" applyAlignment="1" applyProtection="1">
      <alignment horizontal="center" vertical="center"/>
      <protection/>
    </xf>
    <xf numFmtId="0" fontId="9" fillId="0" borderId="154" xfId="52" applyFont="1" applyFill="1" applyBorder="1" applyAlignment="1" applyProtection="1">
      <alignment horizontal="center" vertical="center"/>
      <protection/>
    </xf>
    <xf numFmtId="0" fontId="9" fillId="0" borderId="104" xfId="52" applyFont="1" applyFill="1" applyBorder="1" applyAlignment="1" applyProtection="1">
      <alignment horizontal="center" vertical="center"/>
      <protection/>
    </xf>
    <xf numFmtId="0" fontId="9" fillId="0" borderId="106" xfId="52" applyFont="1" applyFill="1" applyBorder="1" applyAlignment="1" applyProtection="1">
      <alignment horizontal="center" vertical="center" wrapText="1"/>
      <protection/>
    </xf>
    <xf numFmtId="0" fontId="9" fillId="0" borderId="167" xfId="52" applyFont="1" applyFill="1" applyBorder="1" applyAlignment="1" applyProtection="1">
      <alignment horizontal="left" vertical="center"/>
      <protection/>
    </xf>
    <xf numFmtId="0" fontId="9" fillId="0" borderId="133" xfId="52" applyFont="1" applyFill="1" applyBorder="1" applyAlignment="1" applyProtection="1">
      <alignment horizontal="center" vertical="center" wrapText="1"/>
      <protection/>
    </xf>
    <xf numFmtId="0" fontId="9" fillId="0" borderId="135" xfId="52" applyFont="1" applyFill="1" applyBorder="1" applyAlignment="1" applyProtection="1">
      <alignment horizontal="center" vertical="center" wrapText="1"/>
      <protection/>
    </xf>
    <xf numFmtId="0" fontId="6" fillId="0" borderId="155" xfId="52" applyFont="1" applyFill="1" applyBorder="1" applyAlignment="1" applyProtection="1">
      <alignment horizontal="center" vertical="center"/>
      <protection/>
    </xf>
    <xf numFmtId="0" fontId="9" fillId="0" borderId="106" xfId="52" applyFont="1" applyFill="1" applyBorder="1" applyAlignment="1" applyProtection="1">
      <alignment vertical="center" wrapText="1"/>
      <protection/>
    </xf>
    <xf numFmtId="0" fontId="6" fillId="0" borderId="173" xfId="52" applyFont="1" applyFill="1" applyBorder="1" applyAlignment="1" applyProtection="1">
      <alignment horizontal="center" vertical="center"/>
      <protection/>
    </xf>
    <xf numFmtId="0" fontId="6" fillId="0" borderId="174" xfId="52" applyFont="1" applyFill="1" applyBorder="1" applyAlignment="1" applyProtection="1">
      <alignment horizontal="center" vertical="center"/>
      <protection/>
    </xf>
    <xf numFmtId="0" fontId="9" fillId="0" borderId="175" xfId="52" applyFont="1" applyFill="1" applyBorder="1" applyAlignment="1" applyProtection="1">
      <alignment horizontal="center" vertical="center"/>
      <protection/>
    </xf>
    <xf numFmtId="0" fontId="9" fillId="0" borderId="173" xfId="52" applyFont="1" applyFill="1" applyBorder="1" applyAlignment="1" applyProtection="1">
      <alignment horizontal="center" vertical="center"/>
      <protection/>
    </xf>
    <xf numFmtId="0" fontId="9" fillId="0" borderId="176" xfId="52" applyFont="1" applyFill="1" applyBorder="1" applyAlignment="1" applyProtection="1">
      <alignment horizontal="center" vertical="center"/>
      <protection/>
    </xf>
    <xf numFmtId="0" fontId="9" fillId="0" borderId="174" xfId="52" applyFont="1" applyFill="1" applyBorder="1" applyAlignment="1" applyProtection="1">
      <alignment vertical="center" wrapText="1"/>
      <protection/>
    </xf>
    <xf numFmtId="0" fontId="6" fillId="0" borderId="159" xfId="52" applyFont="1" applyFill="1" applyBorder="1" applyAlignment="1" applyProtection="1">
      <alignment horizontal="center" vertical="center"/>
      <protection/>
    </xf>
    <xf numFmtId="0" fontId="9" fillId="0" borderId="159" xfId="52" applyFont="1" applyFill="1" applyBorder="1" applyAlignment="1" applyProtection="1">
      <alignment horizontal="center" vertical="center"/>
      <protection/>
    </xf>
    <xf numFmtId="0" fontId="9" fillId="0" borderId="159" xfId="52" applyFont="1" applyFill="1" applyBorder="1" applyAlignment="1" applyProtection="1">
      <alignment vertical="center" wrapText="1"/>
      <protection/>
    </xf>
    <xf numFmtId="0" fontId="12" fillId="0" borderId="139" xfId="57" applyFont="1" applyBorder="1" applyAlignment="1" applyProtection="1">
      <alignment horizontal="center" vertical="center"/>
      <protection/>
    </xf>
    <xf numFmtId="0" fontId="12" fillId="0" borderId="140" xfId="57" applyFont="1" applyBorder="1" applyAlignment="1" applyProtection="1">
      <alignment horizontal="center" vertical="center"/>
      <protection/>
    </xf>
    <xf numFmtId="0" fontId="12" fillId="0" borderId="141" xfId="57" applyFont="1" applyBorder="1" applyAlignment="1" applyProtection="1">
      <alignment horizontal="center" vertical="center"/>
      <protection/>
    </xf>
    <xf numFmtId="0" fontId="12" fillId="0" borderId="119" xfId="57" applyFont="1" applyFill="1" applyBorder="1" applyAlignment="1" applyProtection="1">
      <alignment vertical="center"/>
      <protection/>
    </xf>
    <xf numFmtId="0" fontId="12" fillId="0" borderId="177" xfId="57" applyFont="1" applyFill="1" applyBorder="1" applyAlignment="1" applyProtection="1">
      <alignment horizontal="center" vertical="center"/>
      <protection/>
    </xf>
    <xf numFmtId="0" fontId="12" fillId="0" borderId="178" xfId="57" applyFont="1" applyFill="1" applyBorder="1" applyAlignment="1" applyProtection="1">
      <alignment horizontal="center" vertical="center"/>
      <protection/>
    </xf>
    <xf numFmtId="0" fontId="12" fillId="0" borderId="179" xfId="57" applyFont="1" applyFill="1" applyBorder="1" applyAlignment="1" applyProtection="1">
      <alignment horizontal="center" vertical="center"/>
      <protection/>
    </xf>
    <xf numFmtId="0" fontId="12" fillId="0" borderId="180" xfId="57" applyFont="1" applyFill="1" applyBorder="1" applyAlignment="1" applyProtection="1">
      <alignment horizontal="center" vertical="center"/>
      <protection/>
    </xf>
    <xf numFmtId="0" fontId="12" fillId="0" borderId="181" xfId="57" applyFont="1" applyFill="1" applyBorder="1" applyAlignment="1" applyProtection="1">
      <alignment horizontal="center" vertical="center"/>
      <protection/>
    </xf>
    <xf numFmtId="0" fontId="12" fillId="0" borderId="122" xfId="57" applyFont="1" applyBorder="1" applyAlignment="1" applyProtection="1">
      <alignment vertical="center"/>
      <protection/>
    </xf>
    <xf numFmtId="0" fontId="12" fillId="0" borderId="123" xfId="57" applyFont="1" applyBorder="1" applyAlignment="1" applyProtection="1">
      <alignment horizontal="center" vertical="center"/>
      <protection/>
    </xf>
    <xf numFmtId="0" fontId="12" fillId="0" borderId="128" xfId="57" applyFont="1" applyBorder="1" applyAlignment="1" applyProtection="1">
      <alignment horizontal="center" vertical="center"/>
      <protection/>
    </xf>
    <xf numFmtId="0" fontId="12" fillId="0" borderId="159" xfId="57" applyFont="1" applyBorder="1" applyAlignment="1" applyProtection="1">
      <alignment horizontal="center" vertical="center"/>
      <protection/>
    </xf>
    <xf numFmtId="0" fontId="11" fillId="0" borderId="160" xfId="57" applyFont="1" applyBorder="1" applyAlignment="1" applyProtection="1">
      <alignment horizontal="center" vertical="center"/>
      <protection/>
    </xf>
    <xf numFmtId="0" fontId="11" fillId="0" borderId="161" xfId="57" applyFont="1" applyBorder="1" applyAlignment="1" applyProtection="1">
      <alignment horizontal="center" vertical="center"/>
      <protection/>
    </xf>
    <xf numFmtId="0" fontId="12" fillId="0" borderId="161" xfId="57" applyFont="1" applyBorder="1" applyAlignment="1" applyProtection="1">
      <alignment horizontal="center" vertical="center"/>
      <protection/>
    </xf>
    <xf numFmtId="0" fontId="12" fillId="0" borderId="160" xfId="57" applyFont="1" applyBorder="1" applyAlignment="1" applyProtection="1">
      <alignment horizontal="center" vertical="center"/>
      <protection/>
    </xf>
    <xf numFmtId="0" fontId="11" fillId="0" borderId="162" xfId="57" applyFont="1" applyBorder="1" applyAlignment="1" applyProtection="1">
      <alignment horizontal="center" vertical="center"/>
      <protection/>
    </xf>
    <xf numFmtId="0" fontId="11" fillId="0" borderId="136" xfId="57" applyFont="1" applyBorder="1" applyAlignment="1" applyProtection="1">
      <alignment horizontal="center" vertical="center"/>
      <protection/>
    </xf>
    <xf numFmtId="0" fontId="11" fillId="0" borderId="138" xfId="57" applyFont="1" applyBorder="1" applyAlignment="1" applyProtection="1">
      <alignment horizontal="center" vertical="center"/>
      <protection/>
    </xf>
    <xf numFmtId="0" fontId="11" fillId="0" borderId="140" xfId="57" applyFont="1" applyBorder="1" applyAlignment="1" applyProtection="1">
      <alignment horizontal="center" vertical="center"/>
      <protection/>
    </xf>
    <xf numFmtId="0" fontId="11" fillId="0" borderId="139" xfId="57" applyFont="1" applyBorder="1" applyAlignment="1" applyProtection="1">
      <alignment horizontal="center" vertical="center"/>
      <protection/>
    </xf>
    <xf numFmtId="0" fontId="12" fillId="0" borderId="136" xfId="57" applyFont="1" applyBorder="1" applyAlignment="1" applyProtection="1">
      <alignment vertical="center"/>
      <protection/>
    </xf>
    <xf numFmtId="0" fontId="12" fillId="0" borderId="137" xfId="57" applyFont="1" applyBorder="1" applyAlignment="1" applyProtection="1">
      <alignment horizontal="center" vertical="center"/>
      <protection/>
    </xf>
    <xf numFmtId="0" fontId="12" fillId="0" borderId="145" xfId="57" applyFont="1" applyBorder="1" applyAlignment="1" applyProtection="1">
      <alignment horizontal="center" vertical="center"/>
      <protection/>
    </xf>
    <xf numFmtId="0" fontId="11" fillId="0" borderId="182" xfId="57" applyFont="1" applyBorder="1" applyAlignment="1" applyProtection="1">
      <alignment horizontal="center" vertical="center"/>
      <protection/>
    </xf>
    <xf numFmtId="0" fontId="11" fillId="0" borderId="144" xfId="57" applyFont="1" applyBorder="1" applyAlignment="1" applyProtection="1">
      <alignment horizontal="center" vertical="center"/>
      <protection/>
    </xf>
    <xf numFmtId="0" fontId="11" fillId="0" borderId="145" xfId="57" applyFont="1" applyBorder="1" applyAlignment="1" applyProtection="1">
      <alignment horizontal="center" vertical="center"/>
      <protection/>
    </xf>
    <xf numFmtId="0" fontId="11" fillId="0" borderId="142" xfId="57" applyFont="1" applyBorder="1" applyAlignment="1" applyProtection="1">
      <alignment horizontal="center" vertical="center"/>
      <protection/>
    </xf>
    <xf numFmtId="0" fontId="11" fillId="0" borderId="146" xfId="57" applyFont="1" applyBorder="1" applyAlignment="1" applyProtection="1">
      <alignment horizontal="center" vertical="center"/>
      <protection/>
    </xf>
    <xf numFmtId="0" fontId="11" fillId="0" borderId="147" xfId="57" applyFont="1" applyBorder="1" applyAlignment="1" applyProtection="1">
      <alignment horizontal="center" vertical="center"/>
      <protection/>
    </xf>
    <xf numFmtId="0" fontId="12" fillId="0" borderId="162" xfId="57" applyFont="1" applyBorder="1" applyAlignment="1" applyProtection="1">
      <alignment horizontal="center" vertical="center"/>
      <protection/>
    </xf>
    <xf numFmtId="0" fontId="11" fillId="0" borderId="134" xfId="57" applyFont="1" applyBorder="1" applyAlignment="1" applyProtection="1">
      <alignment horizontal="center" vertical="center"/>
      <protection/>
    </xf>
    <xf numFmtId="0" fontId="11" fillId="0" borderId="178" xfId="57" applyFont="1" applyBorder="1" applyAlignment="1" applyProtection="1">
      <alignment horizontal="center" vertical="center"/>
      <protection/>
    </xf>
    <xf numFmtId="0" fontId="11" fillId="0" borderId="0" xfId="57" applyFont="1" applyBorder="1" applyAlignment="1" applyProtection="1">
      <alignment horizontal="center" vertical="center"/>
      <protection/>
    </xf>
    <xf numFmtId="0" fontId="12" fillId="0" borderId="179" xfId="57" applyFont="1" applyBorder="1" applyAlignment="1" applyProtection="1">
      <alignment horizontal="center" vertical="center"/>
      <protection/>
    </xf>
    <xf numFmtId="0" fontId="12" fillId="0" borderId="180" xfId="57" applyFont="1" applyBorder="1" applyAlignment="1" applyProtection="1">
      <alignment horizontal="center" vertical="center"/>
      <protection/>
    </xf>
    <xf numFmtId="0" fontId="11" fillId="0" borderId="180" xfId="57" applyFont="1" applyBorder="1" applyAlignment="1" applyProtection="1">
      <alignment horizontal="center" vertical="center"/>
      <protection/>
    </xf>
    <xf numFmtId="0" fontId="11" fillId="0" borderId="179" xfId="57" applyFont="1" applyBorder="1" applyAlignment="1" applyProtection="1">
      <alignment horizontal="center" vertical="center"/>
      <protection/>
    </xf>
    <xf numFmtId="0" fontId="12" fillId="0" borderId="181" xfId="57" applyFont="1" applyBorder="1" applyAlignment="1" applyProtection="1">
      <alignment horizontal="center" vertical="center"/>
      <protection/>
    </xf>
    <xf numFmtId="0" fontId="12" fillId="0" borderId="122" xfId="57" applyFont="1" applyBorder="1" applyAlignment="1" applyProtection="1">
      <alignment horizontal="left" vertical="center"/>
      <protection/>
    </xf>
    <xf numFmtId="0" fontId="12" fillId="0" borderId="123" xfId="57" applyFont="1" applyBorder="1" applyAlignment="1" applyProtection="1">
      <alignment horizontal="center" vertical="center" wrapText="1"/>
      <protection/>
    </xf>
    <xf numFmtId="0" fontId="12" fillId="0" borderId="136" xfId="57" applyFont="1" applyBorder="1" applyAlignment="1" applyProtection="1">
      <alignment horizontal="left" vertical="center"/>
      <protection/>
    </xf>
    <xf numFmtId="0" fontId="12" fillId="0" borderId="137" xfId="57" applyFont="1" applyBorder="1" applyAlignment="1" applyProtection="1">
      <alignment horizontal="center" vertical="center" wrapText="1"/>
      <protection/>
    </xf>
    <xf numFmtId="0" fontId="13" fillId="35" borderId="109" xfId="57" applyFont="1" applyFill="1" applyBorder="1" applyAlignment="1" applyProtection="1">
      <alignment horizontal="center" vertical="center" shrinkToFit="1"/>
      <protection/>
    </xf>
    <xf numFmtId="0" fontId="13" fillId="35" borderId="110" xfId="57" applyFont="1" applyFill="1" applyBorder="1" applyAlignment="1" applyProtection="1">
      <alignment horizontal="center" vertical="center" shrinkToFit="1"/>
      <protection/>
    </xf>
    <xf numFmtId="0" fontId="12" fillId="0" borderId="125" xfId="57" applyFont="1" applyFill="1" applyBorder="1" applyAlignment="1" applyProtection="1">
      <alignment horizontal="center" vertical="center"/>
      <protection/>
    </xf>
    <xf numFmtId="0" fontId="12" fillId="0" borderId="183" xfId="57" applyFont="1" applyBorder="1" applyAlignment="1" applyProtection="1">
      <alignment vertical="center"/>
      <protection/>
    </xf>
    <xf numFmtId="0" fontId="12" fillId="0" borderId="184" xfId="57" applyFont="1" applyFill="1" applyBorder="1" applyAlignment="1" applyProtection="1">
      <alignment horizontal="center" vertical="center"/>
      <protection/>
    </xf>
    <xf numFmtId="0" fontId="13" fillId="35" borderId="117" xfId="57" applyFont="1" applyFill="1" applyBorder="1" applyAlignment="1" applyProtection="1">
      <alignment horizontal="center" vertical="center"/>
      <protection/>
    </xf>
    <xf numFmtId="9" fontId="12" fillId="0" borderId="123" xfId="57" applyNumberFormat="1" applyFont="1" applyFill="1" applyBorder="1" applyAlignment="1" applyProtection="1">
      <alignment horizontal="center" vertical="center"/>
      <protection/>
    </xf>
    <xf numFmtId="0" fontId="11" fillId="0" borderId="128" xfId="57" applyFont="1" applyBorder="1" applyAlignment="1" applyProtection="1">
      <alignment horizontal="center" vertical="center"/>
      <protection/>
    </xf>
    <xf numFmtId="0" fontId="11" fillId="0" borderId="159" xfId="57" applyFont="1" applyBorder="1" applyAlignment="1" applyProtection="1">
      <alignment horizontal="center" vertical="center"/>
      <protection/>
    </xf>
    <xf numFmtId="9" fontId="12" fillId="0" borderId="143" xfId="57" applyNumberFormat="1" applyFont="1" applyFill="1" applyBorder="1" applyAlignment="1" applyProtection="1">
      <alignment horizontal="center" vertical="center"/>
      <protection/>
    </xf>
    <xf numFmtId="0" fontId="13" fillId="35" borderId="0" xfId="57" applyFont="1" applyFill="1" applyBorder="1" applyAlignment="1" applyProtection="1">
      <alignment horizontal="left" vertical="center"/>
      <protection/>
    </xf>
    <xf numFmtId="0" fontId="13" fillId="35" borderId="108" xfId="57" applyFont="1" applyFill="1" applyBorder="1" applyAlignment="1" applyProtection="1">
      <alignment horizontal="left" vertical="center"/>
      <protection/>
    </xf>
    <xf numFmtId="0" fontId="13" fillId="35" borderId="109" xfId="57" applyFont="1" applyFill="1" applyBorder="1" applyAlignment="1" applyProtection="1">
      <alignment horizontal="left" vertical="center"/>
      <protection/>
    </xf>
    <xf numFmtId="0" fontId="13" fillId="35" borderId="110" xfId="57" applyFont="1" applyFill="1" applyBorder="1" applyAlignment="1" applyProtection="1">
      <alignment horizontal="left" vertical="center"/>
      <protection/>
    </xf>
    <xf numFmtId="0" fontId="12" fillId="0" borderId="116" xfId="57" applyFont="1" applyFill="1" applyBorder="1" applyAlignment="1" applyProtection="1">
      <alignment vertical="center"/>
      <protection/>
    </xf>
    <xf numFmtId="0" fontId="12" fillId="0" borderId="144" xfId="57" applyFont="1" applyFill="1" applyBorder="1" applyAlignment="1" applyProtection="1">
      <alignment horizontal="center" vertical="center"/>
      <protection/>
    </xf>
    <xf numFmtId="0" fontId="12" fillId="0" borderId="160" xfId="57" applyFont="1" applyFill="1" applyBorder="1" applyAlignment="1" applyProtection="1">
      <alignment horizontal="center" vertical="center"/>
      <protection/>
    </xf>
    <xf numFmtId="0" fontId="12" fillId="0" borderId="161" xfId="57" applyFont="1" applyFill="1" applyBorder="1" applyAlignment="1" applyProtection="1">
      <alignment horizontal="center" vertical="center"/>
      <protection/>
    </xf>
    <xf numFmtId="0" fontId="12" fillId="0" borderId="162" xfId="57" applyFont="1" applyFill="1" applyBorder="1" applyAlignment="1" applyProtection="1">
      <alignment horizontal="center" vertical="center"/>
      <protection/>
    </xf>
    <xf numFmtId="0" fontId="8" fillId="35" borderId="109" xfId="57" applyFont="1" applyFill="1" applyBorder="1" applyAlignment="1" applyProtection="1">
      <alignment horizontal="center" vertical="center"/>
      <protection/>
    </xf>
    <xf numFmtId="0" fontId="8" fillId="35" borderId="110" xfId="57" applyFont="1" applyFill="1" applyBorder="1" applyAlignment="1" applyProtection="1">
      <alignment horizontal="center" vertical="center"/>
      <protection/>
    </xf>
    <xf numFmtId="0" fontId="12" fillId="0" borderId="119" xfId="57" applyFont="1" applyBorder="1" applyAlignment="1" applyProtection="1">
      <alignment vertical="center"/>
      <protection/>
    </xf>
    <xf numFmtId="0" fontId="12" fillId="0" borderId="177" xfId="57" applyFont="1" applyBorder="1" applyAlignment="1" applyProtection="1">
      <alignment horizontal="center" vertical="center"/>
      <protection/>
    </xf>
    <xf numFmtId="0" fontId="8" fillId="35" borderId="119" xfId="57" applyFont="1" applyFill="1" applyBorder="1" applyAlignment="1" applyProtection="1">
      <alignment vertical="center"/>
      <protection/>
    </xf>
    <xf numFmtId="6" fontId="13" fillId="35" borderId="177" xfId="57" applyNumberFormat="1" applyFont="1" applyFill="1" applyBorder="1" applyAlignment="1" applyProtection="1">
      <alignment horizontal="center" vertical="center"/>
      <protection/>
    </xf>
    <xf numFmtId="6" fontId="13" fillId="35" borderId="118" xfId="57" applyNumberFormat="1" applyFont="1" applyFill="1" applyBorder="1" applyAlignment="1" applyProtection="1">
      <alignment horizontal="center" vertical="center"/>
      <protection/>
    </xf>
    <xf numFmtId="0" fontId="12" fillId="0" borderId="123" xfId="57" applyFont="1" applyFill="1" applyBorder="1" applyAlignment="1" applyProtection="1">
      <alignment horizontal="center" vertical="center" wrapText="1"/>
      <protection/>
    </xf>
    <xf numFmtId="0" fontId="12" fillId="0" borderId="143" xfId="57" applyFont="1" applyFill="1" applyBorder="1" applyAlignment="1" applyProtection="1">
      <alignment horizontal="center" vertical="center" wrapText="1"/>
      <protection/>
    </xf>
    <xf numFmtId="0" fontId="12" fillId="0" borderId="146" xfId="57" applyFont="1" applyBorder="1" applyAlignment="1" applyProtection="1">
      <alignment horizontal="center" vertical="center"/>
      <protection/>
    </xf>
    <xf numFmtId="0" fontId="12" fillId="0" borderId="147" xfId="57" applyFont="1" applyBorder="1" applyAlignment="1" applyProtection="1">
      <alignment horizontal="center" vertical="center"/>
      <protection/>
    </xf>
    <xf numFmtId="6" fontId="12" fillId="0" borderId="126" xfId="57" applyNumberFormat="1" applyFont="1" applyFill="1" applyBorder="1" applyAlignment="1" applyProtection="1">
      <alignment horizontal="center" vertical="center"/>
      <protection/>
    </xf>
    <xf numFmtId="0" fontId="12" fillId="0" borderId="126" xfId="57" applyFont="1" applyFill="1" applyBorder="1" applyAlignment="1" applyProtection="1">
      <alignment horizontal="center" vertical="center"/>
      <protection/>
    </xf>
    <xf numFmtId="0" fontId="11" fillId="0" borderId="126" xfId="57" applyFont="1" applyBorder="1" applyAlignment="1" applyProtection="1">
      <alignment horizontal="center" vertical="center"/>
      <protection/>
    </xf>
    <xf numFmtId="0" fontId="11" fillId="0" borderId="123" xfId="57" applyFont="1" applyBorder="1" applyAlignment="1" applyProtection="1">
      <alignment horizontal="center" vertical="center"/>
      <protection/>
    </xf>
    <xf numFmtId="0" fontId="12" fillId="0" borderId="125" xfId="57" applyFont="1" applyBorder="1" applyAlignment="1" applyProtection="1">
      <alignment horizontal="center" vertical="center"/>
      <protection/>
    </xf>
    <xf numFmtId="0" fontId="11" fillId="0" borderId="122" xfId="57" applyFont="1" applyBorder="1" applyAlignment="1" applyProtection="1">
      <alignment horizontal="center" vertical="center"/>
      <protection/>
    </xf>
    <xf numFmtId="0" fontId="12" fillId="0" borderId="126" xfId="57" applyFont="1" applyBorder="1" applyAlignment="1" applyProtection="1">
      <alignment horizontal="center" vertical="center"/>
      <protection/>
    </xf>
    <xf numFmtId="0" fontId="11" fillId="0" borderId="125" xfId="57" applyFont="1" applyBorder="1" applyAlignment="1" applyProtection="1">
      <alignment horizontal="center" vertical="center"/>
      <protection/>
    </xf>
    <xf numFmtId="0" fontId="12" fillId="0" borderId="127" xfId="57" applyFont="1" applyBorder="1" applyAlignment="1" applyProtection="1">
      <alignment horizontal="center" vertical="center"/>
      <protection/>
    </xf>
    <xf numFmtId="6" fontId="12" fillId="0" borderId="133" xfId="57" applyNumberFormat="1" applyFont="1" applyFill="1" applyBorder="1" applyAlignment="1" applyProtection="1">
      <alignment horizontal="center" vertical="center"/>
      <protection/>
    </xf>
    <xf numFmtId="0" fontId="11" fillId="0" borderId="135" xfId="57" applyFont="1" applyBorder="1" applyAlignment="1" applyProtection="1">
      <alignment horizontal="center" vertical="center"/>
      <protection/>
    </xf>
    <xf numFmtId="0" fontId="14" fillId="0" borderId="146" xfId="57" applyFont="1" applyBorder="1" applyAlignment="1" applyProtection="1">
      <alignment horizontal="center" vertical="center"/>
      <protection/>
    </xf>
    <xf numFmtId="0" fontId="11" fillId="0" borderId="143" xfId="57" applyFont="1" applyBorder="1" applyAlignment="1" applyProtection="1">
      <alignment horizontal="center" vertical="center"/>
      <protection/>
    </xf>
    <xf numFmtId="0" fontId="14" fillId="0" borderId="0" xfId="57" applyFont="1" applyAlignment="1" applyProtection="1">
      <alignment horizontal="center" vertical="center"/>
      <protection/>
    </xf>
    <xf numFmtId="0" fontId="12" fillId="0" borderId="0" xfId="57" applyFont="1" applyAlignment="1" applyProtection="1">
      <alignment horizontal="center" vertical="center"/>
      <protection/>
    </xf>
    <xf numFmtId="0" fontId="12" fillId="0" borderId="0" xfId="57" applyFont="1" applyAlignment="1" applyProtection="1">
      <alignment horizontal="left" vertical="center"/>
      <protection/>
    </xf>
    <xf numFmtId="0" fontId="4" fillId="0" borderId="0" xfId="57" applyFont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/>
      <protection/>
    </xf>
    <xf numFmtId="14" fontId="76" fillId="0" borderId="0" xfId="0" applyNumberFormat="1" applyFont="1" applyBorder="1" applyAlignment="1" applyProtection="1">
      <alignment horizontal="center" vertical="center"/>
      <protection locked="0"/>
    </xf>
    <xf numFmtId="0" fontId="5" fillId="34" borderId="108" xfId="57" applyFont="1" applyFill="1" applyBorder="1" applyAlignment="1" applyProtection="1">
      <alignment horizontal="center" vertical="center" wrapText="1"/>
      <protection/>
    </xf>
    <xf numFmtId="0" fontId="2" fillId="0" borderId="109" xfId="57" applyBorder="1" applyAlignment="1" applyProtection="1">
      <alignment horizontal="center" vertical="center"/>
      <protection/>
    </xf>
    <xf numFmtId="0" fontId="12" fillId="0" borderId="185" xfId="57" applyFont="1" applyFill="1" applyBorder="1" applyAlignment="1" applyProtection="1">
      <alignment vertical="center"/>
      <protection/>
    </xf>
    <xf numFmtId="0" fontId="2" fillId="0" borderId="124" xfId="57" applyBorder="1" applyAlignment="1" applyProtection="1">
      <alignment vertical="center"/>
      <protection/>
    </xf>
    <xf numFmtId="0" fontId="2" fillId="0" borderId="127" xfId="57" applyBorder="1" applyAlignment="1" applyProtection="1">
      <alignment vertical="center"/>
      <protection/>
    </xf>
    <xf numFmtId="0" fontId="22" fillId="0" borderId="74" xfId="0" applyFont="1" applyBorder="1" applyAlignment="1" applyProtection="1">
      <alignment horizontal="center" vertical="center"/>
      <protection/>
    </xf>
    <xf numFmtId="0" fontId="23" fillId="0" borderId="71" xfId="0" applyFont="1" applyBorder="1" applyAlignment="1" applyProtection="1">
      <alignment horizontal="center" vertical="center"/>
      <protection/>
    </xf>
    <xf numFmtId="0" fontId="23" fillId="0" borderId="186" xfId="0" applyFont="1" applyBorder="1" applyAlignment="1" applyProtection="1">
      <alignment horizontal="center" vertical="center"/>
      <protection/>
    </xf>
    <xf numFmtId="0" fontId="23" fillId="0" borderId="187" xfId="0" applyFont="1" applyBorder="1" applyAlignment="1" applyProtection="1">
      <alignment horizontal="center" vertical="center"/>
      <protection/>
    </xf>
    <xf numFmtId="0" fontId="23" fillId="0" borderId="188" xfId="0" applyFont="1" applyBorder="1" applyAlignment="1" applyProtection="1">
      <alignment horizontal="center" vertical="center"/>
      <protection/>
    </xf>
    <xf numFmtId="0" fontId="23" fillId="0" borderId="189" xfId="0" applyFont="1" applyBorder="1" applyAlignment="1" applyProtection="1">
      <alignment horizontal="center" vertical="center"/>
      <protection/>
    </xf>
    <xf numFmtId="0" fontId="25" fillId="0" borderId="190" xfId="0" applyFont="1" applyBorder="1" applyAlignment="1" applyProtection="1">
      <alignment horizontal="center" vertical="center"/>
      <protection/>
    </xf>
    <xf numFmtId="0" fontId="25" fillId="0" borderId="191" xfId="0" applyFont="1" applyBorder="1" applyAlignment="1" applyProtection="1">
      <alignment horizontal="center" vertical="center"/>
      <protection/>
    </xf>
    <xf numFmtId="0" fontId="25" fillId="0" borderId="192" xfId="0" applyFont="1" applyBorder="1" applyAlignment="1" applyProtection="1">
      <alignment horizontal="center" vertical="center"/>
      <protection/>
    </xf>
    <xf numFmtId="0" fontId="25" fillId="0" borderId="56" xfId="0" applyFont="1" applyBorder="1" applyAlignment="1" applyProtection="1">
      <alignment horizontal="center" vertical="center"/>
      <protection/>
    </xf>
    <xf numFmtId="0" fontId="25" fillId="0" borderId="59" xfId="0" applyFont="1" applyBorder="1" applyAlignment="1" applyProtection="1">
      <alignment horizontal="center" vertical="center"/>
      <protection/>
    </xf>
    <xf numFmtId="0" fontId="25" fillId="0" borderId="58" xfId="0" applyFont="1" applyBorder="1" applyAlignment="1" applyProtection="1">
      <alignment horizontal="center" vertical="center"/>
      <protection/>
    </xf>
    <xf numFmtId="0" fontId="25" fillId="0" borderId="193" xfId="0" applyFont="1" applyBorder="1" applyAlignment="1" applyProtection="1">
      <alignment horizontal="center" vertical="center"/>
      <protection/>
    </xf>
    <xf numFmtId="0" fontId="25" fillId="0" borderId="194" xfId="0" applyFont="1" applyBorder="1" applyAlignment="1" applyProtection="1">
      <alignment horizontal="center" vertical="center"/>
      <protection/>
    </xf>
    <xf numFmtId="0" fontId="25" fillId="0" borderId="60" xfId="0" applyFont="1" applyBorder="1" applyAlignment="1" applyProtection="1">
      <alignment horizontal="center" vertical="center"/>
      <protection/>
    </xf>
    <xf numFmtId="0" fontId="25" fillId="0" borderId="61" xfId="0" applyFont="1" applyBorder="1" applyAlignment="1" applyProtection="1">
      <alignment horizontal="center" vertical="center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rmal_LeLavandouWT-13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123825" cy="371475"/>
    <xdr:sp fLocksText="0">
      <xdr:nvSpPr>
        <xdr:cNvPr id="1" name="Text Box 11"/>
        <xdr:cNvSpPr txBox="1">
          <a:spLocks noChangeArrowheads="1"/>
        </xdr:cNvSpPr>
      </xdr:nvSpPr>
      <xdr:spPr>
        <a:xfrm>
          <a:off x="4191000" y="264795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371475"/>
    <xdr:sp fLocksText="0">
      <xdr:nvSpPr>
        <xdr:cNvPr id="2" name="Text Box 11"/>
        <xdr:cNvSpPr txBox="1">
          <a:spLocks noChangeArrowheads="1"/>
        </xdr:cNvSpPr>
      </xdr:nvSpPr>
      <xdr:spPr>
        <a:xfrm>
          <a:off x="8667750" y="264795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3228975</xdr:colOff>
      <xdr:row>0</xdr:row>
      <xdr:rowOff>1466850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228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857250</xdr:colOff>
      <xdr:row>2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907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542925</xdr:colOff>
      <xdr:row>2</xdr:row>
      <xdr:rowOff>285750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0975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marquet\Documents\BEACH\Cahiers%20des%20charges\2016\Serie%201\CC%20S1-2016%20si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hier Charge S1"/>
      <sheetName val="Besoins"/>
      <sheetName val="ORGANIGRAMME SPORTIVE"/>
      <sheetName val="FS BASE 2 TB 12 POULE 2J"/>
      <sheetName val="LISTING EQ. ORG SPORT"/>
      <sheetName val="PLANNING EQ. SPORT"/>
      <sheetName val="VISUEL"/>
      <sheetName val="Feuil2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"/>
  <sheetViews>
    <sheetView tabSelected="1" view="pageBreakPreview" zoomScale="75" zoomScaleNormal="75" zoomScaleSheetLayoutView="75" zoomScalePageLayoutView="0" workbookViewId="0" topLeftCell="A1">
      <selection activeCell="B26" sqref="B26"/>
    </sheetView>
  </sheetViews>
  <sheetFormatPr defaultColWidth="41.00390625" defaultRowHeight="15"/>
  <cols>
    <col min="1" max="1" width="62.8515625" style="177" customWidth="1"/>
    <col min="2" max="2" width="67.140625" style="434" bestFit="1" customWidth="1"/>
    <col min="3" max="3" width="39.28125" style="434" bestFit="1" customWidth="1"/>
    <col min="4" max="4" width="29.28125" style="435" bestFit="1" customWidth="1"/>
    <col min="5" max="6" width="18.28125" style="435" bestFit="1" customWidth="1"/>
    <col min="7" max="7" width="8.00390625" style="177" customWidth="1"/>
    <col min="8" max="8" width="6.57421875" style="177" bestFit="1" customWidth="1"/>
    <col min="9" max="13" width="5.57421875" style="177" customWidth="1"/>
    <col min="14" max="16384" width="41.00390625" style="177" customWidth="1"/>
  </cols>
  <sheetData>
    <row r="1" spans="1:14" ht="127.5" customHeight="1" thickBot="1">
      <c r="A1" s="437" t="s">
        <v>276</v>
      </c>
      <c r="B1" s="438"/>
      <c r="C1" s="438"/>
      <c r="D1" s="438"/>
      <c r="E1" s="438"/>
      <c r="F1" s="438"/>
      <c r="G1" s="175"/>
      <c r="H1" s="175"/>
      <c r="I1" s="175"/>
      <c r="J1" s="175"/>
      <c r="K1" s="175"/>
      <c r="L1" s="175"/>
      <c r="M1" s="175"/>
      <c r="N1" s="176"/>
    </row>
    <row r="2" spans="1:16" s="183" customFormat="1" ht="21">
      <c r="A2" s="178" t="s">
        <v>132</v>
      </c>
      <c r="B2" s="1"/>
      <c r="C2" s="179"/>
      <c r="D2" s="180"/>
      <c r="E2" s="180"/>
      <c r="F2" s="180"/>
      <c r="G2" s="180"/>
      <c r="H2" s="180"/>
      <c r="I2" s="181"/>
      <c r="J2" s="181"/>
      <c r="K2" s="181"/>
      <c r="L2" s="181"/>
      <c r="M2" s="181"/>
      <c r="N2" s="181"/>
      <c r="O2" s="181"/>
      <c r="P2" s="182"/>
    </row>
    <row r="3" spans="1:16" s="183" customFormat="1" ht="21">
      <c r="A3" s="178" t="s">
        <v>275</v>
      </c>
      <c r="B3" s="1"/>
      <c r="C3" s="179"/>
      <c r="D3" s="180"/>
      <c r="E3" s="180"/>
      <c r="F3" s="180"/>
      <c r="G3" s="180"/>
      <c r="H3" s="180"/>
      <c r="I3" s="181"/>
      <c r="J3" s="181"/>
      <c r="K3" s="181"/>
      <c r="L3" s="181"/>
      <c r="M3" s="181"/>
      <c r="N3" s="181"/>
      <c r="O3" s="181"/>
      <c r="P3" s="182"/>
    </row>
    <row r="4" spans="1:16" s="183" customFormat="1" ht="21">
      <c r="A4" s="178" t="s">
        <v>102</v>
      </c>
      <c r="B4" s="2"/>
      <c r="C4" s="184"/>
      <c r="D4" s="180"/>
      <c r="E4" s="180"/>
      <c r="F4" s="180"/>
      <c r="G4" s="180"/>
      <c r="H4" s="180"/>
      <c r="I4" s="181"/>
      <c r="J4" s="181"/>
      <c r="K4" s="181"/>
      <c r="L4" s="181"/>
      <c r="M4" s="181"/>
      <c r="N4" s="181"/>
      <c r="O4" s="181"/>
      <c r="P4" s="182"/>
    </row>
    <row r="5" spans="1:16" s="183" customFormat="1" ht="18">
      <c r="A5" s="185" t="s">
        <v>103</v>
      </c>
      <c r="B5" s="436"/>
      <c r="C5" s="186"/>
      <c r="D5" s="187"/>
      <c r="E5" s="187"/>
      <c r="F5" s="187"/>
      <c r="G5" s="187"/>
      <c r="H5" s="187"/>
      <c r="I5" s="181"/>
      <c r="J5" s="181"/>
      <c r="K5" s="181"/>
      <c r="L5" s="181"/>
      <c r="M5" s="181"/>
      <c r="N5" s="181"/>
      <c r="O5" s="181"/>
      <c r="P5" s="182"/>
    </row>
    <row r="6" spans="1:16" s="183" customFormat="1" ht="20.25" thickBot="1">
      <c r="A6" s="185" t="s">
        <v>104</v>
      </c>
      <c r="B6" s="436"/>
      <c r="C6" s="186"/>
      <c r="D6" s="187"/>
      <c r="E6" s="187"/>
      <c r="F6" s="187"/>
      <c r="G6" s="187"/>
      <c r="H6" s="187"/>
      <c r="I6" s="181"/>
      <c r="J6" s="181"/>
      <c r="K6" s="181"/>
      <c r="L6" s="181"/>
      <c r="M6" s="181"/>
      <c r="N6" s="181"/>
      <c r="O6" s="181"/>
      <c r="P6" s="182"/>
    </row>
    <row r="7" spans="1:14" ht="31.5" customHeight="1" thickBot="1">
      <c r="A7" s="173"/>
      <c r="B7" s="174"/>
      <c r="C7" s="174"/>
      <c r="D7" s="174"/>
      <c r="E7" s="174"/>
      <c r="F7" s="188"/>
      <c r="G7" s="189" t="s">
        <v>5</v>
      </c>
      <c r="H7" s="190"/>
      <c r="I7" s="189" t="s">
        <v>6</v>
      </c>
      <c r="J7" s="191"/>
      <c r="K7" s="191"/>
      <c r="L7" s="191"/>
      <c r="M7" s="192"/>
      <c r="N7" s="193" t="s">
        <v>7</v>
      </c>
    </row>
    <row r="8" spans="1:14" s="203" customFormat="1" ht="18.75" customHeight="1" thickBot="1">
      <c r="A8" s="194" t="s">
        <v>8</v>
      </c>
      <c r="B8" s="195" t="s">
        <v>0</v>
      </c>
      <c r="C8" s="195" t="s">
        <v>105</v>
      </c>
      <c r="D8" s="196" t="s">
        <v>9</v>
      </c>
      <c r="E8" s="197" t="s">
        <v>497</v>
      </c>
      <c r="F8" s="198" t="s">
        <v>10</v>
      </c>
      <c r="G8" s="199" t="s">
        <v>11</v>
      </c>
      <c r="H8" s="200" t="s">
        <v>12</v>
      </c>
      <c r="I8" s="199">
        <v>1</v>
      </c>
      <c r="J8" s="201">
        <v>2</v>
      </c>
      <c r="K8" s="201">
        <v>3</v>
      </c>
      <c r="L8" s="201">
        <v>4</v>
      </c>
      <c r="M8" s="200">
        <v>5</v>
      </c>
      <c r="N8" s="202"/>
    </row>
    <row r="9" spans="1:14" s="213" customFormat="1" ht="18.75" customHeight="1">
      <c r="A9" s="204" t="s">
        <v>13</v>
      </c>
      <c r="B9" s="205" t="s">
        <v>14</v>
      </c>
      <c r="C9" s="205">
        <v>1</v>
      </c>
      <c r="D9" s="206" t="s">
        <v>15</v>
      </c>
      <c r="E9" s="207"/>
      <c r="F9" s="208"/>
      <c r="G9" s="206"/>
      <c r="H9" s="208"/>
      <c r="I9" s="206"/>
      <c r="J9" s="209"/>
      <c r="K9" s="210"/>
      <c r="L9" s="209"/>
      <c r="M9" s="211"/>
      <c r="N9" s="212"/>
    </row>
    <row r="10" spans="1:14" s="213" customFormat="1" ht="18.75" customHeight="1">
      <c r="A10" s="214" t="s">
        <v>16</v>
      </c>
      <c r="B10" s="215" t="s">
        <v>14</v>
      </c>
      <c r="C10" s="215">
        <v>1</v>
      </c>
      <c r="D10" s="216" t="s">
        <v>15</v>
      </c>
      <c r="E10" s="217"/>
      <c r="F10" s="218"/>
      <c r="G10" s="216"/>
      <c r="H10" s="218"/>
      <c r="I10" s="216"/>
      <c r="J10" s="219"/>
      <c r="K10" s="220"/>
      <c r="L10" s="219"/>
      <c r="M10" s="221"/>
      <c r="N10" s="222"/>
    </row>
    <row r="11" spans="1:14" s="213" customFormat="1" ht="18.75" customHeight="1">
      <c r="A11" s="223" t="s">
        <v>17</v>
      </c>
      <c r="B11" s="224" t="s">
        <v>14</v>
      </c>
      <c r="C11" s="224">
        <v>1</v>
      </c>
      <c r="D11" s="216" t="s">
        <v>15</v>
      </c>
      <c r="E11" s="217"/>
      <c r="F11" s="218"/>
      <c r="G11" s="216"/>
      <c r="H11" s="218"/>
      <c r="I11" s="216"/>
      <c r="J11" s="219"/>
      <c r="K11" s="220"/>
      <c r="L11" s="219"/>
      <c r="M11" s="221"/>
      <c r="N11" s="222"/>
    </row>
    <row r="12" spans="1:14" s="213" customFormat="1" ht="18.75" customHeight="1">
      <c r="A12" s="223" t="s">
        <v>18</v>
      </c>
      <c r="B12" s="224" t="s">
        <v>155</v>
      </c>
      <c r="C12" s="224">
        <v>1</v>
      </c>
      <c r="D12" s="216"/>
      <c r="E12" s="217"/>
      <c r="F12" s="221" t="s">
        <v>15</v>
      </c>
      <c r="G12" s="216"/>
      <c r="H12" s="221"/>
      <c r="I12" s="216"/>
      <c r="J12" s="220"/>
      <c r="K12" s="220"/>
      <c r="L12" s="220"/>
      <c r="M12" s="221"/>
      <c r="N12" s="225"/>
    </row>
    <row r="13" spans="1:14" s="213" customFormat="1" ht="18.75" customHeight="1">
      <c r="A13" s="226" t="s">
        <v>19</v>
      </c>
      <c r="B13" s="224" t="s">
        <v>20</v>
      </c>
      <c r="C13" s="224">
        <v>1</v>
      </c>
      <c r="D13" s="216" t="s">
        <v>15</v>
      </c>
      <c r="E13" s="217"/>
      <c r="F13" s="218"/>
      <c r="G13" s="216"/>
      <c r="H13" s="218"/>
      <c r="I13" s="216"/>
      <c r="J13" s="219"/>
      <c r="K13" s="220"/>
      <c r="L13" s="219"/>
      <c r="M13" s="221"/>
      <c r="N13" s="222"/>
    </row>
    <row r="14" spans="1:14" s="213" customFormat="1" ht="18.75" customHeight="1">
      <c r="A14" s="227" t="s">
        <v>21</v>
      </c>
      <c r="B14" s="228" t="s">
        <v>156</v>
      </c>
      <c r="C14" s="224">
        <v>1</v>
      </c>
      <c r="D14" s="216" t="s">
        <v>15</v>
      </c>
      <c r="E14" s="217"/>
      <c r="F14" s="218"/>
      <c r="G14" s="216"/>
      <c r="H14" s="218"/>
      <c r="I14" s="216"/>
      <c r="J14" s="219"/>
      <c r="K14" s="220"/>
      <c r="L14" s="219"/>
      <c r="M14" s="221"/>
      <c r="N14" s="222"/>
    </row>
    <row r="15" spans="1:14" s="230" customFormat="1" ht="18.75" customHeight="1">
      <c r="A15" s="223" t="s">
        <v>22</v>
      </c>
      <c r="B15" s="229" t="s">
        <v>157</v>
      </c>
      <c r="C15" s="224">
        <v>1</v>
      </c>
      <c r="D15" s="216"/>
      <c r="E15" s="217"/>
      <c r="F15" s="221" t="s">
        <v>15</v>
      </c>
      <c r="G15" s="216"/>
      <c r="H15" s="221"/>
      <c r="I15" s="216"/>
      <c r="J15" s="220"/>
      <c r="K15" s="220"/>
      <c r="L15" s="220"/>
      <c r="M15" s="221"/>
      <c r="N15" s="225"/>
    </row>
    <row r="16" spans="1:14" s="230" customFormat="1" ht="18.75" customHeight="1">
      <c r="A16" s="223" t="s">
        <v>23</v>
      </c>
      <c r="B16" s="229" t="s">
        <v>158</v>
      </c>
      <c r="C16" s="224">
        <v>1</v>
      </c>
      <c r="D16" s="216" t="s">
        <v>15</v>
      </c>
      <c r="E16" s="217"/>
      <c r="F16" s="218"/>
      <c r="G16" s="216"/>
      <c r="H16" s="218"/>
      <c r="I16" s="216"/>
      <c r="J16" s="219"/>
      <c r="K16" s="220"/>
      <c r="L16" s="219"/>
      <c r="M16" s="221"/>
      <c r="N16" s="222"/>
    </row>
    <row r="17" spans="1:14" s="230" customFormat="1" ht="18.75" customHeight="1">
      <c r="A17" s="227" t="s">
        <v>24</v>
      </c>
      <c r="B17" s="228" t="s">
        <v>25</v>
      </c>
      <c r="C17" s="224">
        <v>1</v>
      </c>
      <c r="D17" s="231" t="s">
        <v>15</v>
      </c>
      <c r="E17" s="232"/>
      <c r="F17" s="233"/>
      <c r="G17" s="231"/>
      <c r="H17" s="233"/>
      <c r="I17" s="231"/>
      <c r="J17" s="234"/>
      <c r="K17" s="234"/>
      <c r="L17" s="234"/>
      <c r="M17" s="233"/>
      <c r="N17" s="235"/>
    </row>
    <row r="18" spans="1:14" s="230" customFormat="1" ht="18.75" customHeight="1" thickBot="1">
      <c r="A18" s="236" t="s">
        <v>26</v>
      </c>
      <c r="B18" s="237" t="s">
        <v>27</v>
      </c>
      <c r="C18" s="237">
        <v>1</v>
      </c>
      <c r="D18" s="238" t="s">
        <v>15</v>
      </c>
      <c r="E18" s="239"/>
      <c r="F18" s="240"/>
      <c r="G18" s="238"/>
      <c r="H18" s="240"/>
      <c r="I18" s="238"/>
      <c r="J18" s="241"/>
      <c r="K18" s="241"/>
      <c r="L18" s="241"/>
      <c r="M18" s="240"/>
      <c r="N18" s="242"/>
    </row>
    <row r="19" spans="1:14" s="203" customFormat="1" ht="18.75" customHeight="1" thickBot="1">
      <c r="A19" s="243" t="s">
        <v>151</v>
      </c>
      <c r="B19" s="244"/>
      <c r="C19" s="244"/>
      <c r="D19" s="244"/>
      <c r="E19" s="244"/>
      <c r="F19" s="245"/>
      <c r="G19" s="244"/>
      <c r="H19" s="244"/>
      <c r="I19" s="244"/>
      <c r="J19" s="244"/>
      <c r="K19" s="244"/>
      <c r="L19" s="244"/>
      <c r="M19" s="244"/>
      <c r="N19" s="245"/>
    </row>
    <row r="20" spans="1:14" s="230" customFormat="1" ht="13.5">
      <c r="A20" s="246" t="s">
        <v>28</v>
      </c>
      <c r="B20" s="205" t="s">
        <v>29</v>
      </c>
      <c r="C20" s="205">
        <v>1</v>
      </c>
      <c r="D20" s="247" t="s">
        <v>15</v>
      </c>
      <c r="E20" s="248"/>
      <c r="F20" s="249"/>
      <c r="G20" s="250"/>
      <c r="H20" s="251"/>
      <c r="I20" s="250"/>
      <c r="J20" s="252"/>
      <c r="K20" s="253"/>
      <c r="L20" s="252"/>
      <c r="M20" s="254"/>
      <c r="N20" s="255"/>
    </row>
    <row r="21" spans="1:14" s="203" customFormat="1" ht="18.75" customHeight="1">
      <c r="A21" s="256" t="s">
        <v>30</v>
      </c>
      <c r="B21" s="215" t="s">
        <v>31</v>
      </c>
      <c r="C21" s="215">
        <v>1</v>
      </c>
      <c r="D21" s="257" t="s">
        <v>15</v>
      </c>
      <c r="E21" s="258"/>
      <c r="F21" s="259"/>
      <c r="G21" s="250"/>
      <c r="H21" s="251"/>
      <c r="I21" s="250"/>
      <c r="J21" s="252"/>
      <c r="K21" s="253"/>
      <c r="L21" s="252"/>
      <c r="M21" s="254"/>
      <c r="N21" s="255"/>
    </row>
    <row r="22" spans="1:14" s="230" customFormat="1" ht="18.75" customHeight="1">
      <c r="A22" s="256" t="s">
        <v>32</v>
      </c>
      <c r="B22" s="215" t="s">
        <v>33</v>
      </c>
      <c r="C22" s="215">
        <v>1</v>
      </c>
      <c r="D22" s="257" t="s">
        <v>15</v>
      </c>
      <c r="E22" s="258"/>
      <c r="F22" s="259"/>
      <c r="G22" s="250"/>
      <c r="H22" s="251"/>
      <c r="I22" s="250"/>
      <c r="J22" s="252"/>
      <c r="K22" s="253"/>
      <c r="L22" s="252"/>
      <c r="M22" s="254"/>
      <c r="N22" s="255"/>
    </row>
    <row r="23" spans="1:14" s="230" customFormat="1" ht="18.75" customHeight="1">
      <c r="A23" s="223" t="s">
        <v>34</v>
      </c>
      <c r="B23" s="224" t="s">
        <v>35</v>
      </c>
      <c r="C23" s="224">
        <v>1</v>
      </c>
      <c r="D23" s="257" t="s">
        <v>15</v>
      </c>
      <c r="E23" s="258"/>
      <c r="F23" s="259"/>
      <c r="G23" s="250"/>
      <c r="H23" s="251"/>
      <c r="I23" s="250"/>
      <c r="J23" s="252"/>
      <c r="K23" s="253"/>
      <c r="L23" s="252"/>
      <c r="M23" s="254"/>
      <c r="N23" s="255"/>
    </row>
    <row r="24" spans="1:14" s="230" customFormat="1" ht="18.75" customHeight="1" thickBot="1">
      <c r="A24" s="223" t="s">
        <v>36</v>
      </c>
      <c r="B24" s="224" t="s">
        <v>159</v>
      </c>
      <c r="C24" s="224">
        <v>1</v>
      </c>
      <c r="D24" s="260" t="s">
        <v>15</v>
      </c>
      <c r="E24" s="261"/>
      <c r="F24" s="262"/>
      <c r="G24" s="250"/>
      <c r="H24" s="251"/>
      <c r="I24" s="250"/>
      <c r="J24" s="252"/>
      <c r="K24" s="253"/>
      <c r="L24" s="252"/>
      <c r="M24" s="254"/>
      <c r="N24" s="255"/>
    </row>
    <row r="25" spans="1:14" s="230" customFormat="1" ht="18.75" customHeight="1" thickBot="1">
      <c r="A25" s="243" t="s">
        <v>37</v>
      </c>
      <c r="B25" s="244"/>
      <c r="C25" s="244"/>
      <c r="D25" s="244"/>
      <c r="E25" s="244"/>
      <c r="F25" s="245"/>
      <c r="G25" s="244"/>
      <c r="H25" s="244"/>
      <c r="I25" s="244"/>
      <c r="J25" s="244"/>
      <c r="K25" s="244"/>
      <c r="L25" s="244"/>
      <c r="M25" s="244"/>
      <c r="N25" s="245"/>
    </row>
    <row r="26" spans="1:14" s="230" customFormat="1" ht="18.75" customHeight="1">
      <c r="A26" s="223" t="s">
        <v>277</v>
      </c>
      <c r="B26" s="263" t="s">
        <v>512</v>
      </c>
      <c r="C26" s="263">
        <v>1</v>
      </c>
      <c r="D26" s="264"/>
      <c r="E26" s="265"/>
      <c r="F26" s="218"/>
      <c r="G26" s="264"/>
      <c r="H26" s="218"/>
      <c r="I26" s="264"/>
      <c r="J26" s="219"/>
      <c r="K26" s="219"/>
      <c r="L26" s="219"/>
      <c r="M26" s="218"/>
      <c r="N26" s="222"/>
    </row>
    <row r="27" spans="1:14" s="230" customFormat="1" ht="18.75" customHeight="1">
      <c r="A27" s="223" t="s">
        <v>278</v>
      </c>
      <c r="B27" s="263" t="s">
        <v>511</v>
      </c>
      <c r="C27" s="263">
        <v>1</v>
      </c>
      <c r="D27" s="264"/>
      <c r="E27" s="265"/>
      <c r="F27" s="218"/>
      <c r="G27" s="264"/>
      <c r="H27" s="218"/>
      <c r="I27" s="264"/>
      <c r="J27" s="219"/>
      <c r="K27" s="219"/>
      <c r="L27" s="219"/>
      <c r="M27" s="218"/>
      <c r="N27" s="222"/>
    </row>
    <row r="28" spans="1:14" s="230" customFormat="1" ht="18.75" customHeight="1" thickBot="1">
      <c r="A28" s="223" t="s">
        <v>272</v>
      </c>
      <c r="B28" s="263" t="s">
        <v>510</v>
      </c>
      <c r="C28" s="263">
        <v>1</v>
      </c>
      <c r="D28" s="264"/>
      <c r="E28" s="265"/>
      <c r="F28" s="218"/>
      <c r="G28" s="264"/>
      <c r="H28" s="218"/>
      <c r="I28" s="264"/>
      <c r="J28" s="219"/>
      <c r="K28" s="219"/>
      <c r="L28" s="219"/>
      <c r="M28" s="218"/>
      <c r="N28" s="222"/>
    </row>
    <row r="29" spans="1:14" s="230" customFormat="1" ht="18.75" customHeight="1" thickBot="1">
      <c r="A29" s="243" t="s">
        <v>38</v>
      </c>
      <c r="B29" s="244"/>
      <c r="C29" s="244"/>
      <c r="D29" s="244"/>
      <c r="E29" s="244"/>
      <c r="F29" s="245"/>
      <c r="G29" s="244"/>
      <c r="H29" s="244"/>
      <c r="I29" s="244"/>
      <c r="J29" s="244"/>
      <c r="K29" s="244"/>
      <c r="L29" s="244"/>
      <c r="M29" s="244"/>
      <c r="N29" s="245"/>
    </row>
    <row r="30" spans="1:14" s="203" customFormat="1" ht="18.75" customHeight="1">
      <c r="A30" s="246" t="s">
        <v>506</v>
      </c>
      <c r="B30" s="205">
        <v>3</v>
      </c>
      <c r="C30" s="205"/>
      <c r="D30" s="264"/>
      <c r="E30" s="265"/>
      <c r="F30" s="218"/>
      <c r="G30" s="264"/>
      <c r="H30" s="218"/>
      <c r="I30" s="264"/>
      <c r="J30" s="219"/>
      <c r="K30" s="219"/>
      <c r="L30" s="219"/>
      <c r="M30" s="218"/>
      <c r="N30" s="222"/>
    </row>
    <row r="31" spans="1:14" s="230" customFormat="1" ht="18.75" customHeight="1">
      <c r="A31" s="256" t="s">
        <v>39</v>
      </c>
      <c r="B31" s="215" t="s">
        <v>160</v>
      </c>
      <c r="C31" s="215"/>
      <c r="D31" s="216" t="s">
        <v>15</v>
      </c>
      <c r="E31" s="217"/>
      <c r="F31" s="218"/>
      <c r="G31" s="216"/>
      <c r="H31" s="218"/>
      <c r="I31" s="216"/>
      <c r="J31" s="219"/>
      <c r="K31" s="220"/>
      <c r="L31" s="219"/>
      <c r="M31" s="221"/>
      <c r="N31" s="222"/>
    </row>
    <row r="32" spans="1:14" s="230" customFormat="1" ht="18.75" customHeight="1">
      <c r="A32" s="256" t="s">
        <v>40</v>
      </c>
      <c r="B32" s="215" t="s">
        <v>161</v>
      </c>
      <c r="C32" s="215"/>
      <c r="D32" s="216" t="s">
        <v>15</v>
      </c>
      <c r="E32" s="217"/>
      <c r="F32" s="218"/>
      <c r="G32" s="216"/>
      <c r="H32" s="218"/>
      <c r="I32" s="216"/>
      <c r="J32" s="219"/>
      <c r="K32" s="220"/>
      <c r="L32" s="219"/>
      <c r="M32" s="221"/>
      <c r="N32" s="222"/>
    </row>
    <row r="33" spans="1:14" s="230" customFormat="1" ht="18.75" customHeight="1">
      <c r="A33" s="223" t="s">
        <v>41</v>
      </c>
      <c r="B33" s="224" t="s">
        <v>508</v>
      </c>
      <c r="C33" s="224"/>
      <c r="D33" s="264"/>
      <c r="E33" s="265"/>
      <c r="F33" s="218"/>
      <c r="G33" s="264"/>
      <c r="H33" s="218"/>
      <c r="I33" s="264"/>
      <c r="J33" s="219"/>
      <c r="K33" s="219"/>
      <c r="L33" s="219"/>
      <c r="M33" s="218"/>
      <c r="N33" s="222"/>
    </row>
    <row r="34" spans="1:14" s="230" customFormat="1" ht="18.75" customHeight="1" thickBot="1">
      <c r="A34" s="236" t="s">
        <v>42</v>
      </c>
      <c r="B34" s="266" t="s">
        <v>279</v>
      </c>
      <c r="C34" s="267"/>
      <c r="D34" s="264"/>
      <c r="E34" s="265"/>
      <c r="F34" s="218"/>
      <c r="G34" s="264"/>
      <c r="H34" s="218"/>
      <c r="I34" s="264"/>
      <c r="J34" s="219"/>
      <c r="K34" s="219"/>
      <c r="L34" s="219"/>
      <c r="M34" s="218"/>
      <c r="N34" s="222"/>
    </row>
    <row r="35" spans="1:14" s="203" customFormat="1" ht="18.75" customHeight="1">
      <c r="A35" s="246" t="s">
        <v>507</v>
      </c>
      <c r="B35" s="205">
        <v>2</v>
      </c>
      <c r="C35" s="205"/>
      <c r="D35" s="264"/>
      <c r="E35" s="265"/>
      <c r="F35" s="218"/>
      <c r="G35" s="264"/>
      <c r="H35" s="218"/>
      <c r="I35" s="264"/>
      <c r="J35" s="219"/>
      <c r="K35" s="219"/>
      <c r="L35" s="219"/>
      <c r="M35" s="218"/>
      <c r="N35" s="222"/>
    </row>
    <row r="36" spans="1:14" s="230" customFormat="1" ht="18.75" customHeight="1">
      <c r="A36" s="256" t="s">
        <v>39</v>
      </c>
      <c r="B36" s="215" t="s">
        <v>160</v>
      </c>
      <c r="C36" s="215"/>
      <c r="D36" s="216" t="s">
        <v>15</v>
      </c>
      <c r="E36" s="217"/>
      <c r="F36" s="218"/>
      <c r="G36" s="216"/>
      <c r="H36" s="218"/>
      <c r="I36" s="216"/>
      <c r="J36" s="219"/>
      <c r="K36" s="220"/>
      <c r="L36" s="219"/>
      <c r="M36" s="221"/>
      <c r="N36" s="222"/>
    </row>
    <row r="37" spans="1:14" s="230" customFormat="1" ht="18.75" customHeight="1">
      <c r="A37" s="256" t="s">
        <v>40</v>
      </c>
      <c r="B37" s="215" t="s">
        <v>161</v>
      </c>
      <c r="C37" s="215"/>
      <c r="D37" s="216" t="s">
        <v>15</v>
      </c>
      <c r="E37" s="217"/>
      <c r="F37" s="218"/>
      <c r="G37" s="216"/>
      <c r="H37" s="218"/>
      <c r="I37" s="216"/>
      <c r="J37" s="219"/>
      <c r="K37" s="220"/>
      <c r="L37" s="219"/>
      <c r="M37" s="221"/>
      <c r="N37" s="222"/>
    </row>
    <row r="38" spans="1:14" s="230" customFormat="1" ht="18.75" customHeight="1">
      <c r="A38" s="223" t="s">
        <v>41</v>
      </c>
      <c r="B38" s="224" t="s">
        <v>509</v>
      </c>
      <c r="C38" s="224"/>
      <c r="D38" s="264"/>
      <c r="E38" s="265"/>
      <c r="F38" s="218"/>
      <c r="G38" s="264"/>
      <c r="H38" s="218"/>
      <c r="I38" s="264"/>
      <c r="J38" s="219"/>
      <c r="K38" s="219"/>
      <c r="L38" s="219"/>
      <c r="M38" s="218"/>
      <c r="N38" s="222"/>
    </row>
    <row r="39" spans="1:14" s="230" customFormat="1" ht="18.75" customHeight="1" thickBot="1">
      <c r="A39" s="236" t="s">
        <v>42</v>
      </c>
      <c r="B39" s="266" t="s">
        <v>279</v>
      </c>
      <c r="C39" s="267"/>
      <c r="D39" s="264"/>
      <c r="E39" s="265"/>
      <c r="F39" s="218"/>
      <c r="G39" s="264"/>
      <c r="H39" s="218"/>
      <c r="I39" s="264"/>
      <c r="J39" s="219"/>
      <c r="K39" s="219"/>
      <c r="L39" s="219"/>
      <c r="M39" s="218"/>
      <c r="N39" s="222"/>
    </row>
    <row r="40" spans="1:14" s="230" customFormat="1" ht="18.75" customHeight="1" thickBot="1">
      <c r="A40" s="243" t="s">
        <v>2</v>
      </c>
      <c r="B40" s="244"/>
      <c r="C40" s="244"/>
      <c r="D40" s="244"/>
      <c r="E40" s="244"/>
      <c r="F40" s="245"/>
      <c r="G40" s="244"/>
      <c r="H40" s="244"/>
      <c r="I40" s="244"/>
      <c r="J40" s="244"/>
      <c r="K40" s="244"/>
      <c r="L40" s="244"/>
      <c r="M40" s="244"/>
      <c r="N40" s="245"/>
    </row>
    <row r="41" spans="1:14" s="230" customFormat="1" ht="18.75" customHeight="1">
      <c r="A41" s="256" t="s">
        <v>137</v>
      </c>
      <c r="B41" s="215" t="s">
        <v>44</v>
      </c>
      <c r="C41" s="215">
        <v>1</v>
      </c>
      <c r="D41" s="268" t="s">
        <v>15</v>
      </c>
      <c r="E41" s="269"/>
      <c r="F41" s="270"/>
      <c r="G41" s="268"/>
      <c r="H41" s="270"/>
      <c r="I41" s="268"/>
      <c r="J41" s="271"/>
      <c r="K41" s="272"/>
      <c r="L41" s="271"/>
      <c r="M41" s="273"/>
      <c r="N41" s="274"/>
    </row>
    <row r="42" spans="1:14" s="285" customFormat="1" ht="18.75" customHeight="1">
      <c r="A42" s="275" t="s">
        <v>133</v>
      </c>
      <c r="B42" s="276" t="s">
        <v>44</v>
      </c>
      <c r="C42" s="277">
        <v>1</v>
      </c>
      <c r="D42" s="278" t="s">
        <v>15</v>
      </c>
      <c r="E42" s="279"/>
      <c r="F42" s="280"/>
      <c r="G42" s="281"/>
      <c r="H42" s="280"/>
      <c r="I42" s="282"/>
      <c r="J42" s="283"/>
      <c r="K42" s="283"/>
      <c r="L42" s="283"/>
      <c r="M42" s="280"/>
      <c r="N42" s="284"/>
    </row>
    <row r="43" spans="1:14" s="230" customFormat="1" ht="18.75" customHeight="1">
      <c r="A43" s="275" t="s">
        <v>134</v>
      </c>
      <c r="B43" s="276" t="s">
        <v>44</v>
      </c>
      <c r="C43" s="277" t="s">
        <v>108</v>
      </c>
      <c r="D43" s="278" t="s">
        <v>15</v>
      </c>
      <c r="E43" s="279"/>
      <c r="F43" s="280"/>
      <c r="G43" s="281"/>
      <c r="H43" s="280"/>
      <c r="I43" s="282"/>
      <c r="J43" s="283"/>
      <c r="K43" s="283"/>
      <c r="L43" s="283"/>
      <c r="M43" s="280"/>
      <c r="N43" s="284"/>
    </row>
    <row r="44" spans="1:14" s="230" customFormat="1" ht="18.75" customHeight="1">
      <c r="A44" s="275" t="s">
        <v>135</v>
      </c>
      <c r="B44" s="276" t="s">
        <v>44</v>
      </c>
      <c r="C44" s="277">
        <v>2</v>
      </c>
      <c r="D44" s="278"/>
      <c r="E44" s="279"/>
      <c r="F44" s="280"/>
      <c r="G44" s="281"/>
      <c r="H44" s="280"/>
      <c r="I44" s="282"/>
      <c r="J44" s="283"/>
      <c r="K44" s="283"/>
      <c r="L44" s="283"/>
      <c r="M44" s="280"/>
      <c r="N44" s="284"/>
    </row>
    <row r="45" spans="1:14" s="230" customFormat="1" ht="18.75" customHeight="1">
      <c r="A45" s="275" t="s">
        <v>136</v>
      </c>
      <c r="B45" s="276" t="s">
        <v>44</v>
      </c>
      <c r="C45" s="277">
        <v>1</v>
      </c>
      <c r="D45" s="278" t="s">
        <v>15</v>
      </c>
      <c r="E45" s="279"/>
      <c r="F45" s="280"/>
      <c r="G45" s="281"/>
      <c r="H45" s="280"/>
      <c r="I45" s="282"/>
      <c r="J45" s="283"/>
      <c r="K45" s="283"/>
      <c r="L45" s="283"/>
      <c r="M45" s="280"/>
      <c r="N45" s="284"/>
    </row>
    <row r="46" spans="1:14" s="230" customFormat="1" ht="18.75" customHeight="1">
      <c r="A46" s="275" t="s">
        <v>138</v>
      </c>
      <c r="B46" s="276" t="s">
        <v>109</v>
      </c>
      <c r="C46" s="277">
        <v>1</v>
      </c>
      <c r="D46" s="278" t="s">
        <v>15</v>
      </c>
      <c r="E46" s="279"/>
      <c r="F46" s="280"/>
      <c r="G46" s="281"/>
      <c r="H46" s="280"/>
      <c r="I46" s="282"/>
      <c r="J46" s="283"/>
      <c r="K46" s="283"/>
      <c r="L46" s="283"/>
      <c r="M46" s="280"/>
      <c r="N46" s="284"/>
    </row>
    <row r="47" spans="1:14" s="230" customFormat="1" ht="18.75" customHeight="1">
      <c r="A47" s="275" t="s">
        <v>139</v>
      </c>
      <c r="B47" s="276" t="s">
        <v>109</v>
      </c>
      <c r="C47" s="277">
        <v>1</v>
      </c>
      <c r="D47" s="278" t="s">
        <v>15</v>
      </c>
      <c r="E47" s="279"/>
      <c r="F47" s="280"/>
      <c r="G47" s="281"/>
      <c r="H47" s="280"/>
      <c r="I47" s="282"/>
      <c r="J47" s="283"/>
      <c r="K47" s="283"/>
      <c r="L47" s="283"/>
      <c r="M47" s="280"/>
      <c r="N47" s="284"/>
    </row>
    <row r="48" spans="1:14" s="285" customFormat="1" ht="18.75" customHeight="1">
      <c r="A48" s="275" t="s">
        <v>110</v>
      </c>
      <c r="B48" s="276" t="s">
        <v>109</v>
      </c>
      <c r="C48" s="277">
        <v>1</v>
      </c>
      <c r="D48" s="278" t="s">
        <v>15</v>
      </c>
      <c r="E48" s="279"/>
      <c r="F48" s="280"/>
      <c r="G48" s="281"/>
      <c r="H48" s="280"/>
      <c r="I48" s="282"/>
      <c r="J48" s="283"/>
      <c r="K48" s="283"/>
      <c r="L48" s="283"/>
      <c r="M48" s="280"/>
      <c r="N48" s="284"/>
    </row>
    <row r="49" spans="1:14" s="285" customFormat="1" ht="18.75" customHeight="1">
      <c r="A49" s="275" t="s">
        <v>273</v>
      </c>
      <c r="B49" s="276" t="s">
        <v>44</v>
      </c>
      <c r="C49" s="277">
        <v>1</v>
      </c>
      <c r="D49" s="278" t="s">
        <v>15</v>
      </c>
      <c r="E49" s="279"/>
      <c r="F49" s="280"/>
      <c r="G49" s="281"/>
      <c r="H49" s="280"/>
      <c r="I49" s="282"/>
      <c r="J49" s="283"/>
      <c r="K49" s="283"/>
      <c r="L49" s="283"/>
      <c r="M49" s="280"/>
      <c r="N49" s="284"/>
    </row>
    <row r="50" spans="1:14" s="230" customFormat="1" ht="13.5">
      <c r="A50" s="275" t="s">
        <v>140</v>
      </c>
      <c r="B50" s="276" t="s">
        <v>109</v>
      </c>
      <c r="C50" s="277">
        <v>1</v>
      </c>
      <c r="D50" s="278" t="s">
        <v>15</v>
      </c>
      <c r="E50" s="279"/>
      <c r="F50" s="280"/>
      <c r="G50" s="281"/>
      <c r="H50" s="280"/>
      <c r="I50" s="282"/>
      <c r="J50" s="283"/>
      <c r="K50" s="283"/>
      <c r="L50" s="283"/>
      <c r="M50" s="280"/>
      <c r="N50" s="284"/>
    </row>
    <row r="51" spans="1:14" s="230" customFormat="1" ht="18.75" customHeight="1">
      <c r="A51" s="223" t="s">
        <v>45</v>
      </c>
      <c r="B51" s="286" t="s">
        <v>44</v>
      </c>
      <c r="C51" s="287">
        <v>1</v>
      </c>
      <c r="D51" s="288" t="s">
        <v>15</v>
      </c>
      <c r="E51" s="217"/>
      <c r="F51" s="218"/>
      <c r="G51" s="216"/>
      <c r="H51" s="218"/>
      <c r="I51" s="216"/>
      <c r="J51" s="219"/>
      <c r="K51" s="220"/>
      <c r="L51" s="219"/>
      <c r="M51" s="221"/>
      <c r="N51" s="222"/>
    </row>
    <row r="52" spans="1:14" s="230" customFormat="1" ht="18.75" customHeight="1">
      <c r="A52" s="256" t="s">
        <v>111</v>
      </c>
      <c r="B52" s="215" t="s">
        <v>44</v>
      </c>
      <c r="C52" s="215">
        <v>1</v>
      </c>
      <c r="D52" s="216" t="s">
        <v>15</v>
      </c>
      <c r="E52" s="217"/>
      <c r="F52" s="218"/>
      <c r="G52" s="216"/>
      <c r="H52" s="218"/>
      <c r="I52" s="216"/>
      <c r="J52" s="219"/>
      <c r="K52" s="220"/>
      <c r="L52" s="219"/>
      <c r="M52" s="221"/>
      <c r="N52" s="222"/>
    </row>
    <row r="53" spans="1:14" s="230" customFormat="1" ht="18.75" customHeight="1">
      <c r="A53" s="223" t="s">
        <v>46</v>
      </c>
      <c r="B53" s="224" t="s">
        <v>47</v>
      </c>
      <c r="C53" s="224">
        <v>1</v>
      </c>
      <c r="D53" s="216" t="s">
        <v>15</v>
      </c>
      <c r="E53" s="217"/>
      <c r="F53" s="218"/>
      <c r="G53" s="216"/>
      <c r="H53" s="218"/>
      <c r="I53" s="216"/>
      <c r="J53" s="219"/>
      <c r="K53" s="220"/>
      <c r="L53" s="219"/>
      <c r="M53" s="221"/>
      <c r="N53" s="222"/>
    </row>
    <row r="54" spans="1:14" s="230" customFormat="1" ht="18.75" customHeight="1">
      <c r="A54" s="227" t="s">
        <v>141</v>
      </c>
      <c r="B54" s="228" t="s">
        <v>47</v>
      </c>
      <c r="C54" s="228">
        <v>1</v>
      </c>
      <c r="D54" s="216" t="s">
        <v>15</v>
      </c>
      <c r="E54" s="217"/>
      <c r="F54" s="218"/>
      <c r="G54" s="216"/>
      <c r="H54" s="218"/>
      <c r="I54" s="216"/>
      <c r="J54" s="219"/>
      <c r="K54" s="220"/>
      <c r="L54" s="219"/>
      <c r="M54" s="221"/>
      <c r="N54" s="222"/>
    </row>
    <row r="55" spans="1:14" s="230" customFormat="1" ht="18.75" customHeight="1" thickBot="1">
      <c r="A55" s="236" t="s">
        <v>48</v>
      </c>
      <c r="B55" s="237" t="s">
        <v>162</v>
      </c>
      <c r="C55" s="237">
        <v>1</v>
      </c>
      <c r="D55" s="231" t="s">
        <v>15</v>
      </c>
      <c r="E55" s="232"/>
      <c r="F55" s="289"/>
      <c r="G55" s="231"/>
      <c r="H55" s="289"/>
      <c r="I55" s="231"/>
      <c r="J55" s="290"/>
      <c r="K55" s="234"/>
      <c r="L55" s="290"/>
      <c r="M55" s="233"/>
      <c r="N55" s="291"/>
    </row>
    <row r="56" spans="1:14" s="230" customFormat="1" ht="18.75" customHeight="1" thickBot="1">
      <c r="A56" s="243" t="s">
        <v>129</v>
      </c>
      <c r="B56" s="244"/>
      <c r="C56" s="244"/>
      <c r="D56" s="244"/>
      <c r="E56" s="244"/>
      <c r="F56" s="245"/>
      <c r="G56" s="244"/>
      <c r="H56" s="244"/>
      <c r="I56" s="244"/>
      <c r="J56" s="244"/>
      <c r="K56" s="244"/>
      <c r="L56" s="244"/>
      <c r="M56" s="244"/>
      <c r="N56" s="245"/>
    </row>
    <row r="57" spans="1:14" s="230" customFormat="1" ht="18.75" customHeight="1">
      <c r="A57" s="246" t="s">
        <v>142</v>
      </c>
      <c r="B57" s="205" t="s">
        <v>107</v>
      </c>
      <c r="C57" s="205">
        <v>1</v>
      </c>
      <c r="D57" s="206"/>
      <c r="E57" s="292"/>
      <c r="F57" s="292" t="s">
        <v>15</v>
      </c>
      <c r="G57" s="206"/>
      <c r="H57" s="208"/>
      <c r="I57" s="206"/>
      <c r="J57" s="209"/>
      <c r="K57" s="210"/>
      <c r="L57" s="209"/>
      <c r="M57" s="211"/>
      <c r="N57" s="212"/>
    </row>
    <row r="58" spans="1:14" s="230" customFormat="1" ht="18.75" customHeight="1">
      <c r="A58" s="256" t="s">
        <v>43</v>
      </c>
      <c r="B58" s="215" t="s">
        <v>44</v>
      </c>
      <c r="C58" s="215">
        <v>1</v>
      </c>
      <c r="D58" s="268"/>
      <c r="E58" s="293"/>
      <c r="F58" s="293" t="s">
        <v>15</v>
      </c>
      <c r="G58" s="268"/>
      <c r="H58" s="270"/>
      <c r="I58" s="268"/>
      <c r="J58" s="271"/>
      <c r="K58" s="272"/>
      <c r="L58" s="271"/>
      <c r="M58" s="273"/>
      <c r="N58" s="274"/>
    </row>
    <row r="59" spans="1:14" s="230" customFormat="1" ht="18.75" customHeight="1">
      <c r="A59" s="256" t="s">
        <v>106</v>
      </c>
      <c r="B59" s="215" t="s">
        <v>107</v>
      </c>
      <c r="C59" s="215">
        <v>1</v>
      </c>
      <c r="D59" s="268"/>
      <c r="E59" s="269"/>
      <c r="F59" s="269" t="s">
        <v>15</v>
      </c>
      <c r="G59" s="268"/>
      <c r="H59" s="270"/>
      <c r="I59" s="268"/>
      <c r="J59" s="271"/>
      <c r="K59" s="272"/>
      <c r="L59" s="271"/>
      <c r="M59" s="273"/>
      <c r="N59" s="274"/>
    </row>
    <row r="60" spans="1:14" s="230" customFormat="1" ht="18.75" customHeight="1" thickBot="1">
      <c r="A60" s="236" t="s">
        <v>130</v>
      </c>
      <c r="B60" s="237" t="s">
        <v>44</v>
      </c>
      <c r="C60" s="237">
        <v>2</v>
      </c>
      <c r="D60" s="238"/>
      <c r="E60" s="239"/>
      <c r="F60" s="239" t="s">
        <v>15</v>
      </c>
      <c r="G60" s="238"/>
      <c r="H60" s="270"/>
      <c r="I60" s="268"/>
      <c r="J60" s="271"/>
      <c r="K60" s="272"/>
      <c r="L60" s="271"/>
      <c r="M60" s="273"/>
      <c r="N60" s="274"/>
    </row>
    <row r="61" spans="1:14" s="285" customFormat="1" ht="18.75" customHeight="1" thickBot="1">
      <c r="A61" s="294" t="s">
        <v>4</v>
      </c>
      <c r="B61" s="295"/>
      <c r="C61" s="295"/>
      <c r="D61" s="296"/>
      <c r="E61" s="297"/>
      <c r="F61" s="298"/>
      <c r="G61" s="297"/>
      <c r="H61" s="244"/>
      <c r="I61" s="244"/>
      <c r="J61" s="244"/>
      <c r="K61" s="244"/>
      <c r="L61" s="244"/>
      <c r="M61" s="244"/>
      <c r="N61" s="245"/>
    </row>
    <row r="62" spans="1:14" s="285" customFormat="1" ht="18.75" customHeight="1">
      <c r="A62" s="246" t="s">
        <v>49</v>
      </c>
      <c r="B62" s="205" t="s">
        <v>44</v>
      </c>
      <c r="C62" s="205">
        <v>1</v>
      </c>
      <c r="D62" s="206" t="s">
        <v>15</v>
      </c>
      <c r="E62" s="269"/>
      <c r="F62" s="270"/>
      <c r="G62" s="206"/>
      <c r="H62" s="270"/>
      <c r="I62" s="206"/>
      <c r="J62" s="271"/>
      <c r="K62" s="210"/>
      <c r="L62" s="271"/>
      <c r="M62" s="211"/>
      <c r="N62" s="274"/>
    </row>
    <row r="63" spans="1:14" s="285" customFormat="1" ht="18.75" customHeight="1">
      <c r="A63" s="256" t="s">
        <v>50</v>
      </c>
      <c r="B63" s="215" t="s">
        <v>51</v>
      </c>
      <c r="C63" s="215">
        <v>1</v>
      </c>
      <c r="D63" s="299" t="s">
        <v>52</v>
      </c>
      <c r="E63" s="300"/>
      <c r="F63" s="301" t="s">
        <v>53</v>
      </c>
      <c r="G63" s="299"/>
      <c r="H63" s="301"/>
      <c r="I63" s="299"/>
      <c r="J63" s="302"/>
      <c r="K63" s="302"/>
      <c r="L63" s="302"/>
      <c r="M63" s="301"/>
      <c r="N63" s="303"/>
    </row>
    <row r="64" spans="1:14" s="230" customFormat="1" ht="18.75" customHeight="1">
      <c r="A64" s="256" t="s">
        <v>499</v>
      </c>
      <c r="B64" s="215" t="s">
        <v>44</v>
      </c>
      <c r="C64" s="215" t="s">
        <v>44</v>
      </c>
      <c r="D64" s="304" t="s">
        <v>15</v>
      </c>
      <c r="E64" s="305"/>
      <c r="F64" s="301"/>
      <c r="G64" s="304"/>
      <c r="H64" s="301"/>
      <c r="I64" s="304"/>
      <c r="J64" s="302"/>
      <c r="K64" s="306"/>
      <c r="L64" s="302"/>
      <c r="M64" s="307"/>
      <c r="N64" s="303"/>
    </row>
    <row r="65" spans="1:14" s="230" customFormat="1" ht="18.75" customHeight="1">
      <c r="A65" s="308" t="s">
        <v>54</v>
      </c>
      <c r="B65" s="215" t="s">
        <v>44</v>
      </c>
      <c r="C65" s="215" t="s">
        <v>44</v>
      </c>
      <c r="D65" s="304" t="s">
        <v>15</v>
      </c>
      <c r="E65" s="305"/>
      <c r="F65" s="301"/>
      <c r="G65" s="304"/>
      <c r="H65" s="301"/>
      <c r="I65" s="304"/>
      <c r="J65" s="302"/>
      <c r="K65" s="306"/>
      <c r="L65" s="302"/>
      <c r="M65" s="307"/>
      <c r="N65" s="303"/>
    </row>
    <row r="66" spans="1:14" s="285" customFormat="1" ht="18.75" customHeight="1" thickBot="1">
      <c r="A66" s="309" t="s">
        <v>55</v>
      </c>
      <c r="B66" s="310" t="s">
        <v>44</v>
      </c>
      <c r="C66" s="310" t="s">
        <v>44</v>
      </c>
      <c r="D66" s="238"/>
      <c r="E66" s="311"/>
      <c r="F66" s="311" t="s">
        <v>15</v>
      </c>
      <c r="G66" s="238"/>
      <c r="H66" s="311"/>
      <c r="I66" s="238"/>
      <c r="J66" s="234"/>
      <c r="K66" s="241"/>
      <c r="L66" s="234"/>
      <c r="M66" s="240"/>
      <c r="N66" s="235"/>
    </row>
    <row r="67" spans="1:14" s="230" customFormat="1" ht="18.75" customHeight="1" thickBot="1">
      <c r="A67" s="243" t="s">
        <v>56</v>
      </c>
      <c r="B67" s="244"/>
      <c r="C67" s="245"/>
      <c r="D67" s="312"/>
      <c r="E67" s="244"/>
      <c r="F67" s="245"/>
      <c r="G67" s="244"/>
      <c r="H67" s="244"/>
      <c r="I67" s="244"/>
      <c r="J67" s="244"/>
      <c r="K67" s="244"/>
      <c r="L67" s="244"/>
      <c r="M67" s="244"/>
      <c r="N67" s="245"/>
    </row>
    <row r="68" spans="1:14" s="230" customFormat="1" ht="18.75" customHeight="1">
      <c r="A68" s="313" t="s">
        <v>143</v>
      </c>
      <c r="B68" s="314" t="s">
        <v>44</v>
      </c>
      <c r="C68" s="315">
        <v>1</v>
      </c>
      <c r="D68" s="316" t="s">
        <v>15</v>
      </c>
      <c r="E68" s="317"/>
      <c r="F68" s="318"/>
      <c r="G68" s="319"/>
      <c r="H68" s="318"/>
      <c r="I68" s="319"/>
      <c r="J68" s="320"/>
      <c r="K68" s="320"/>
      <c r="L68" s="320"/>
      <c r="M68" s="318"/>
      <c r="N68" s="321"/>
    </row>
    <row r="69" spans="1:14" s="230" customFormat="1" ht="18.75" customHeight="1">
      <c r="A69" s="322" t="s">
        <v>112</v>
      </c>
      <c r="B69" s="276" t="s">
        <v>44</v>
      </c>
      <c r="C69" s="323">
        <v>1</v>
      </c>
      <c r="D69" s="324" t="s">
        <v>15</v>
      </c>
      <c r="E69" s="325"/>
      <c r="F69" s="326"/>
      <c r="G69" s="327"/>
      <c r="H69" s="326"/>
      <c r="I69" s="327"/>
      <c r="J69" s="328"/>
      <c r="K69" s="328"/>
      <c r="L69" s="328"/>
      <c r="M69" s="326"/>
      <c r="N69" s="329"/>
    </row>
    <row r="70" spans="1:14" s="285" customFormat="1" ht="27">
      <c r="A70" s="330" t="s">
        <v>144</v>
      </c>
      <c r="B70" s="331" t="s">
        <v>44</v>
      </c>
      <c r="C70" s="332" t="s">
        <v>113</v>
      </c>
      <c r="D70" s="324" t="s">
        <v>15</v>
      </c>
      <c r="E70" s="325"/>
      <c r="F70" s="326"/>
      <c r="G70" s="327"/>
      <c r="H70" s="326"/>
      <c r="I70" s="327"/>
      <c r="J70" s="328"/>
      <c r="K70" s="328"/>
      <c r="L70" s="328"/>
      <c r="M70" s="326"/>
      <c r="N70" s="329"/>
    </row>
    <row r="71" spans="1:14" s="230" customFormat="1" ht="18.75" customHeight="1">
      <c r="A71" s="322" t="s">
        <v>145</v>
      </c>
      <c r="B71" s="276" t="s">
        <v>44</v>
      </c>
      <c r="C71" s="323" t="s">
        <v>171</v>
      </c>
      <c r="D71" s="324" t="s">
        <v>15</v>
      </c>
      <c r="E71" s="325"/>
      <c r="F71" s="333"/>
      <c r="G71" s="327"/>
      <c r="H71" s="326"/>
      <c r="I71" s="327"/>
      <c r="J71" s="328"/>
      <c r="K71" s="328"/>
      <c r="L71" s="328"/>
      <c r="M71" s="326"/>
      <c r="N71" s="334"/>
    </row>
    <row r="72" spans="1:14" s="230" customFormat="1" ht="18.75" customHeight="1">
      <c r="A72" s="322" t="s">
        <v>146</v>
      </c>
      <c r="B72" s="276" t="s">
        <v>44</v>
      </c>
      <c r="C72" s="323" t="s">
        <v>172</v>
      </c>
      <c r="D72" s="324" t="s">
        <v>15</v>
      </c>
      <c r="E72" s="325"/>
      <c r="F72" s="333"/>
      <c r="G72" s="327"/>
      <c r="H72" s="326"/>
      <c r="I72" s="327"/>
      <c r="J72" s="328"/>
      <c r="K72" s="328"/>
      <c r="L72" s="328"/>
      <c r="M72" s="326"/>
      <c r="N72" s="334"/>
    </row>
    <row r="73" spans="1:14" s="230" customFormat="1" ht="18.75" customHeight="1">
      <c r="A73" s="322" t="s">
        <v>147</v>
      </c>
      <c r="B73" s="276" t="s">
        <v>44</v>
      </c>
      <c r="C73" s="323" t="s">
        <v>173</v>
      </c>
      <c r="D73" s="324" t="s">
        <v>15</v>
      </c>
      <c r="E73" s="325"/>
      <c r="F73" s="333"/>
      <c r="G73" s="327"/>
      <c r="H73" s="326"/>
      <c r="I73" s="327"/>
      <c r="J73" s="328"/>
      <c r="K73" s="328"/>
      <c r="L73" s="328"/>
      <c r="M73" s="326"/>
      <c r="N73" s="334"/>
    </row>
    <row r="74" spans="1:14" s="285" customFormat="1" ht="18.75" customHeight="1">
      <c r="A74" s="322" t="s">
        <v>148</v>
      </c>
      <c r="B74" s="276" t="s">
        <v>44</v>
      </c>
      <c r="C74" s="323" t="s">
        <v>44</v>
      </c>
      <c r="D74" s="324" t="s">
        <v>15</v>
      </c>
      <c r="E74" s="325"/>
      <c r="F74" s="333"/>
      <c r="G74" s="327"/>
      <c r="H74" s="326"/>
      <c r="I74" s="327"/>
      <c r="J74" s="328"/>
      <c r="K74" s="328"/>
      <c r="L74" s="328"/>
      <c r="M74" s="326"/>
      <c r="N74" s="334"/>
    </row>
    <row r="75" spans="1:14" s="230" customFormat="1" ht="18.75" customHeight="1">
      <c r="A75" s="322" t="s">
        <v>114</v>
      </c>
      <c r="B75" s="276">
        <v>1</v>
      </c>
      <c r="C75" s="323">
        <v>1</v>
      </c>
      <c r="D75" s="324" t="s">
        <v>15</v>
      </c>
      <c r="E75" s="325"/>
      <c r="F75" s="333"/>
      <c r="G75" s="327"/>
      <c r="H75" s="326"/>
      <c r="I75" s="327"/>
      <c r="J75" s="328"/>
      <c r="K75" s="328"/>
      <c r="L75" s="328"/>
      <c r="M75" s="326"/>
      <c r="N75" s="329"/>
    </row>
    <row r="76" spans="1:14" s="285" customFormat="1" ht="18.75" customHeight="1">
      <c r="A76" s="322" t="s">
        <v>115</v>
      </c>
      <c r="B76" s="276">
        <v>1</v>
      </c>
      <c r="C76" s="323">
        <v>1</v>
      </c>
      <c r="D76" s="324" t="s">
        <v>15</v>
      </c>
      <c r="E76" s="325"/>
      <c r="F76" s="333"/>
      <c r="G76" s="327"/>
      <c r="H76" s="326"/>
      <c r="I76" s="327"/>
      <c r="J76" s="328"/>
      <c r="K76" s="328"/>
      <c r="L76" s="328"/>
      <c r="M76" s="326"/>
      <c r="N76" s="329"/>
    </row>
    <row r="77" spans="1:14" s="230" customFormat="1" ht="18.75" customHeight="1">
      <c r="A77" s="322" t="s">
        <v>149</v>
      </c>
      <c r="B77" s="276" t="s">
        <v>109</v>
      </c>
      <c r="C77" s="323">
        <v>1</v>
      </c>
      <c r="D77" s="324" t="s">
        <v>15</v>
      </c>
      <c r="E77" s="325"/>
      <c r="F77" s="326"/>
      <c r="G77" s="327"/>
      <c r="H77" s="326"/>
      <c r="I77" s="327"/>
      <c r="J77" s="328"/>
      <c r="K77" s="328"/>
      <c r="L77" s="328"/>
      <c r="M77" s="326"/>
      <c r="N77" s="329"/>
    </row>
    <row r="78" spans="1:14" s="230" customFormat="1" ht="18.75" customHeight="1">
      <c r="A78" s="322" t="s">
        <v>150</v>
      </c>
      <c r="B78" s="276" t="s">
        <v>44</v>
      </c>
      <c r="C78" s="323">
        <v>1</v>
      </c>
      <c r="D78" s="324" t="s">
        <v>15</v>
      </c>
      <c r="E78" s="325"/>
      <c r="F78" s="326"/>
      <c r="G78" s="327"/>
      <c r="H78" s="326"/>
      <c r="I78" s="327"/>
      <c r="J78" s="328"/>
      <c r="K78" s="328"/>
      <c r="L78" s="328"/>
      <c r="M78" s="326"/>
      <c r="N78" s="334"/>
    </row>
    <row r="79" spans="1:14" s="285" customFormat="1" ht="18.75" customHeight="1">
      <c r="A79" s="322" t="s">
        <v>116</v>
      </c>
      <c r="B79" s="276" t="s">
        <v>109</v>
      </c>
      <c r="C79" s="323">
        <v>2</v>
      </c>
      <c r="D79" s="324" t="s">
        <v>15</v>
      </c>
      <c r="E79" s="325"/>
      <c r="F79" s="326"/>
      <c r="G79" s="327"/>
      <c r="H79" s="326"/>
      <c r="I79" s="327"/>
      <c r="J79" s="328"/>
      <c r="K79" s="328"/>
      <c r="L79" s="328"/>
      <c r="M79" s="326"/>
      <c r="N79" s="329"/>
    </row>
    <row r="80" spans="1:14" s="230" customFormat="1" ht="18.75" customHeight="1">
      <c r="A80" s="322" t="s">
        <v>117</v>
      </c>
      <c r="B80" s="276" t="s">
        <v>118</v>
      </c>
      <c r="C80" s="323">
        <v>1</v>
      </c>
      <c r="D80" s="324" t="s">
        <v>15</v>
      </c>
      <c r="E80" s="325"/>
      <c r="F80" s="326"/>
      <c r="G80" s="327"/>
      <c r="H80" s="326"/>
      <c r="I80" s="327"/>
      <c r="J80" s="328"/>
      <c r="K80" s="328"/>
      <c r="L80" s="328"/>
      <c r="M80" s="326"/>
      <c r="N80" s="329"/>
    </row>
    <row r="81" spans="1:14" s="285" customFormat="1" ht="18.75" customHeight="1">
      <c r="A81" s="322" t="s">
        <v>119</v>
      </c>
      <c r="B81" s="276" t="s">
        <v>109</v>
      </c>
      <c r="C81" s="323">
        <v>1</v>
      </c>
      <c r="D81" s="324" t="s">
        <v>15</v>
      </c>
      <c r="E81" s="325"/>
      <c r="F81" s="326"/>
      <c r="G81" s="327"/>
      <c r="H81" s="326"/>
      <c r="I81" s="327"/>
      <c r="J81" s="328"/>
      <c r="K81" s="328"/>
      <c r="L81" s="328"/>
      <c r="M81" s="326"/>
      <c r="N81" s="329"/>
    </row>
    <row r="82" spans="1:14" s="230" customFormat="1" ht="18.75" customHeight="1">
      <c r="A82" s="322" t="s">
        <v>120</v>
      </c>
      <c r="B82" s="276" t="s">
        <v>44</v>
      </c>
      <c r="C82" s="323">
        <v>1</v>
      </c>
      <c r="D82" s="324" t="s">
        <v>15</v>
      </c>
      <c r="E82" s="325"/>
      <c r="F82" s="326"/>
      <c r="G82" s="327"/>
      <c r="H82" s="326"/>
      <c r="I82" s="327"/>
      <c r="J82" s="328"/>
      <c r="K82" s="328"/>
      <c r="L82" s="328"/>
      <c r="M82" s="326"/>
      <c r="N82" s="329"/>
    </row>
    <row r="83" spans="1:14" s="230" customFormat="1" ht="18.75" customHeight="1">
      <c r="A83" s="322" t="s">
        <v>121</v>
      </c>
      <c r="B83" s="276" t="s">
        <v>109</v>
      </c>
      <c r="C83" s="323">
        <v>1</v>
      </c>
      <c r="D83" s="324" t="s">
        <v>15</v>
      </c>
      <c r="E83" s="325"/>
      <c r="F83" s="326"/>
      <c r="G83" s="327"/>
      <c r="H83" s="326"/>
      <c r="I83" s="327"/>
      <c r="J83" s="328"/>
      <c r="K83" s="328"/>
      <c r="L83" s="328"/>
      <c r="M83" s="326"/>
      <c r="N83" s="329"/>
    </row>
    <row r="84" spans="1:14" s="230" customFormat="1" ht="18.75" customHeight="1">
      <c r="A84" s="322" t="s">
        <v>122</v>
      </c>
      <c r="B84" s="276" t="s">
        <v>44</v>
      </c>
      <c r="C84" s="323">
        <v>1</v>
      </c>
      <c r="D84" s="324" t="s">
        <v>15</v>
      </c>
      <c r="E84" s="325"/>
      <c r="F84" s="326"/>
      <c r="G84" s="327"/>
      <c r="H84" s="326"/>
      <c r="I84" s="327"/>
      <c r="J84" s="328"/>
      <c r="K84" s="328"/>
      <c r="L84" s="328"/>
      <c r="M84" s="326"/>
      <c r="N84" s="329"/>
    </row>
    <row r="85" spans="1:14" s="285" customFormat="1" ht="18.75" customHeight="1">
      <c r="A85" s="322" t="s">
        <v>123</v>
      </c>
      <c r="B85" s="276" t="s">
        <v>44</v>
      </c>
      <c r="C85" s="323">
        <v>1</v>
      </c>
      <c r="D85" s="324" t="s">
        <v>15</v>
      </c>
      <c r="E85" s="325"/>
      <c r="F85" s="326"/>
      <c r="G85" s="327"/>
      <c r="H85" s="326"/>
      <c r="I85" s="327"/>
      <c r="J85" s="328"/>
      <c r="K85" s="328"/>
      <c r="L85" s="328"/>
      <c r="M85" s="326"/>
      <c r="N85" s="334"/>
    </row>
    <row r="86" spans="1:14" s="285" customFormat="1" ht="18.75" customHeight="1">
      <c r="A86" s="322" t="s">
        <v>268</v>
      </c>
      <c r="B86" s="276" t="s">
        <v>269</v>
      </c>
      <c r="C86" s="323">
        <v>5</v>
      </c>
      <c r="D86" s="324" t="s">
        <v>15</v>
      </c>
      <c r="E86" s="325"/>
      <c r="F86" s="326"/>
      <c r="G86" s="327"/>
      <c r="H86" s="326"/>
      <c r="I86" s="327"/>
      <c r="J86" s="328"/>
      <c r="K86" s="328"/>
      <c r="L86" s="328"/>
      <c r="M86" s="326"/>
      <c r="N86" s="334"/>
    </row>
    <row r="87" spans="1:14" s="285" customFormat="1" ht="18.75" customHeight="1">
      <c r="A87" s="322" t="s">
        <v>152</v>
      </c>
      <c r="B87" s="276" t="s">
        <v>109</v>
      </c>
      <c r="C87" s="323">
        <v>1</v>
      </c>
      <c r="D87" s="324" t="s">
        <v>15</v>
      </c>
      <c r="E87" s="325"/>
      <c r="F87" s="326"/>
      <c r="G87" s="327"/>
      <c r="H87" s="326"/>
      <c r="I87" s="327"/>
      <c r="J87" s="328"/>
      <c r="K87" s="328"/>
      <c r="L87" s="328"/>
      <c r="M87" s="326"/>
      <c r="N87" s="334"/>
    </row>
    <row r="88" spans="1:14" s="230" customFormat="1" ht="18.75" customHeight="1">
      <c r="A88" s="322" t="s">
        <v>124</v>
      </c>
      <c r="B88" s="276" t="s">
        <v>109</v>
      </c>
      <c r="C88" s="323">
        <v>1</v>
      </c>
      <c r="D88" s="324" t="s">
        <v>15</v>
      </c>
      <c r="E88" s="325"/>
      <c r="F88" s="326"/>
      <c r="G88" s="327"/>
      <c r="H88" s="326"/>
      <c r="I88" s="327"/>
      <c r="J88" s="328"/>
      <c r="K88" s="328"/>
      <c r="L88" s="328"/>
      <c r="M88" s="326"/>
      <c r="N88" s="334"/>
    </row>
    <row r="89" spans="1:14" s="230" customFormat="1" ht="18.75" customHeight="1">
      <c r="A89" s="322" t="s">
        <v>125</v>
      </c>
      <c r="B89" s="276" t="s">
        <v>44</v>
      </c>
      <c r="C89" s="323" t="s">
        <v>174</v>
      </c>
      <c r="D89" s="324" t="s">
        <v>15</v>
      </c>
      <c r="E89" s="325"/>
      <c r="F89" s="326"/>
      <c r="G89" s="327"/>
      <c r="H89" s="326"/>
      <c r="I89" s="327"/>
      <c r="J89" s="328"/>
      <c r="K89" s="328"/>
      <c r="L89" s="328"/>
      <c r="M89" s="326"/>
      <c r="N89" s="329"/>
    </row>
    <row r="90" spans="1:14" s="230" customFormat="1" ht="18.75" customHeight="1">
      <c r="A90" s="322" t="s">
        <v>126</v>
      </c>
      <c r="B90" s="276" t="s">
        <v>44</v>
      </c>
      <c r="C90" s="323">
        <v>1</v>
      </c>
      <c r="D90" s="324" t="s">
        <v>15</v>
      </c>
      <c r="E90" s="325"/>
      <c r="F90" s="326"/>
      <c r="G90" s="327"/>
      <c r="H90" s="326"/>
      <c r="I90" s="327"/>
      <c r="J90" s="328"/>
      <c r="K90" s="328"/>
      <c r="L90" s="328"/>
      <c r="M90" s="326"/>
      <c r="N90" s="329"/>
    </row>
    <row r="91" spans="1:14" s="230" customFormat="1" ht="18.75" customHeight="1">
      <c r="A91" s="322" t="s">
        <v>127</v>
      </c>
      <c r="B91" s="276" t="s">
        <v>44</v>
      </c>
      <c r="C91" s="323">
        <v>1</v>
      </c>
      <c r="D91" s="324" t="s">
        <v>15</v>
      </c>
      <c r="E91" s="325"/>
      <c r="F91" s="326"/>
      <c r="G91" s="327"/>
      <c r="H91" s="326"/>
      <c r="I91" s="327"/>
      <c r="J91" s="328"/>
      <c r="K91" s="328"/>
      <c r="L91" s="328"/>
      <c r="M91" s="326"/>
      <c r="N91" s="334"/>
    </row>
    <row r="92" spans="1:14" s="285" customFormat="1" ht="18.75" customHeight="1">
      <c r="A92" s="322" t="s">
        <v>128</v>
      </c>
      <c r="B92" s="276" t="s">
        <v>44</v>
      </c>
      <c r="C92" s="323">
        <v>1</v>
      </c>
      <c r="D92" s="335" t="s">
        <v>15</v>
      </c>
      <c r="E92" s="336"/>
      <c r="F92" s="337"/>
      <c r="G92" s="338"/>
      <c r="H92" s="337"/>
      <c r="I92" s="338"/>
      <c r="J92" s="339"/>
      <c r="K92" s="339"/>
      <c r="L92" s="339"/>
      <c r="M92" s="337"/>
      <c r="N92" s="340"/>
    </row>
    <row r="93" spans="1:14" s="285" customFormat="1" ht="18.75" customHeight="1">
      <c r="A93" s="322" t="s">
        <v>274</v>
      </c>
      <c r="B93" s="276" t="s">
        <v>44</v>
      </c>
      <c r="C93" s="323">
        <v>1</v>
      </c>
      <c r="D93" s="341" t="s">
        <v>15</v>
      </c>
      <c r="E93" s="341"/>
      <c r="F93" s="342"/>
      <c r="G93" s="342"/>
      <c r="H93" s="342"/>
      <c r="I93" s="342"/>
      <c r="J93" s="342"/>
      <c r="K93" s="342"/>
      <c r="L93" s="342"/>
      <c r="M93" s="342"/>
      <c r="N93" s="343"/>
    </row>
    <row r="94" spans="1:14" s="230" customFormat="1" ht="18.75" customHeight="1">
      <c r="A94" s="223" t="s">
        <v>57</v>
      </c>
      <c r="B94" s="286" t="s">
        <v>44</v>
      </c>
      <c r="C94" s="224" t="s">
        <v>44</v>
      </c>
      <c r="D94" s="216" t="s">
        <v>15</v>
      </c>
      <c r="E94" s="217"/>
      <c r="F94" s="301"/>
      <c r="G94" s="216"/>
      <c r="H94" s="301"/>
      <c r="I94" s="216"/>
      <c r="J94" s="302"/>
      <c r="K94" s="220"/>
      <c r="L94" s="302"/>
      <c r="M94" s="221"/>
      <c r="N94" s="303"/>
    </row>
    <row r="95" spans="1:14" s="230" customFormat="1" ht="18.75" customHeight="1" thickBot="1">
      <c r="A95" s="236" t="s">
        <v>58</v>
      </c>
      <c r="B95" s="237" t="s">
        <v>44</v>
      </c>
      <c r="C95" s="237" t="s">
        <v>44</v>
      </c>
      <c r="D95" s="231" t="s">
        <v>15</v>
      </c>
      <c r="E95" s="232"/>
      <c r="F95" s="344"/>
      <c r="G95" s="231"/>
      <c r="H95" s="344"/>
      <c r="I95" s="231"/>
      <c r="J95" s="345"/>
      <c r="K95" s="234"/>
      <c r="L95" s="345"/>
      <c r="M95" s="233"/>
      <c r="N95" s="346"/>
    </row>
    <row r="96" spans="1:14" s="230" customFormat="1" ht="18.75" customHeight="1" thickBot="1">
      <c r="A96" s="294" t="s">
        <v>59</v>
      </c>
      <c r="B96" s="295"/>
      <c r="C96" s="295"/>
      <c r="D96" s="312"/>
      <c r="E96" s="244"/>
      <c r="F96" s="245"/>
      <c r="G96" s="244"/>
      <c r="H96" s="244"/>
      <c r="I96" s="244"/>
      <c r="J96" s="244"/>
      <c r="K96" s="244"/>
      <c r="L96" s="244"/>
      <c r="M96" s="244"/>
      <c r="N96" s="245"/>
    </row>
    <row r="97" spans="1:14" s="230" customFormat="1" ht="18.75" customHeight="1" thickBot="1">
      <c r="A97" s="347" t="s">
        <v>280</v>
      </c>
      <c r="B97" s="348" t="s">
        <v>281</v>
      </c>
      <c r="C97" s="348">
        <v>1</v>
      </c>
      <c r="D97" s="349"/>
      <c r="E97" s="267"/>
      <c r="F97" s="350"/>
      <c r="G97" s="349"/>
      <c r="H97" s="350"/>
      <c r="I97" s="349"/>
      <c r="J97" s="351"/>
      <c r="K97" s="351"/>
      <c r="L97" s="351"/>
      <c r="M97" s="350"/>
      <c r="N97" s="352"/>
    </row>
    <row r="98" spans="1:14" s="230" customFormat="1" ht="14.25" thickBot="1">
      <c r="A98" s="294" t="s">
        <v>1</v>
      </c>
      <c r="B98" s="295"/>
      <c r="C98" s="295">
        <v>1</v>
      </c>
      <c r="D98" s="312"/>
      <c r="E98" s="244"/>
      <c r="F98" s="245"/>
      <c r="G98" s="244"/>
      <c r="H98" s="244"/>
      <c r="I98" s="244"/>
      <c r="J98" s="244"/>
      <c r="K98" s="244"/>
      <c r="L98" s="244"/>
      <c r="M98" s="244"/>
      <c r="N98" s="245"/>
    </row>
    <row r="99" spans="1:14" s="230" customFormat="1" ht="13.5">
      <c r="A99" s="353" t="s">
        <v>60</v>
      </c>
      <c r="B99" s="354" t="s">
        <v>163</v>
      </c>
      <c r="C99" s="354">
        <v>1</v>
      </c>
      <c r="D99" s="355"/>
      <c r="E99" s="356"/>
      <c r="F99" s="357" t="s">
        <v>15</v>
      </c>
      <c r="G99" s="355"/>
      <c r="H99" s="357"/>
      <c r="I99" s="355"/>
      <c r="J99" s="358"/>
      <c r="K99" s="359"/>
      <c r="L99" s="358"/>
      <c r="M99" s="360"/>
      <c r="N99" s="361"/>
    </row>
    <row r="100" spans="1:14" s="230" customFormat="1" ht="14.25" thickBot="1">
      <c r="A100" s="309" t="s">
        <v>61</v>
      </c>
      <c r="B100" s="310">
        <v>2</v>
      </c>
      <c r="C100" s="310">
        <v>1</v>
      </c>
      <c r="D100" s="362" t="s">
        <v>15</v>
      </c>
      <c r="E100" s="363"/>
      <c r="F100" s="344"/>
      <c r="G100" s="362"/>
      <c r="H100" s="344"/>
      <c r="I100" s="362"/>
      <c r="J100" s="345"/>
      <c r="K100" s="364"/>
      <c r="L100" s="345"/>
      <c r="M100" s="365"/>
      <c r="N100" s="346"/>
    </row>
    <row r="101" spans="1:14" s="230" customFormat="1" ht="14.25" thickBot="1">
      <c r="A101" s="294" t="s">
        <v>62</v>
      </c>
      <c r="B101" s="295"/>
      <c r="C101" s="295"/>
      <c r="D101" s="312"/>
      <c r="E101" s="244"/>
      <c r="F101" s="245"/>
      <c r="G101" s="244"/>
      <c r="H101" s="244"/>
      <c r="I101" s="244"/>
      <c r="J101" s="244"/>
      <c r="K101" s="244"/>
      <c r="L101" s="244"/>
      <c r="M101" s="244"/>
      <c r="N101" s="245"/>
    </row>
    <row r="102" spans="1:14" s="230" customFormat="1" ht="13.5">
      <c r="A102" s="353" t="s">
        <v>63</v>
      </c>
      <c r="B102" s="354" t="s">
        <v>164</v>
      </c>
      <c r="C102" s="354">
        <v>1</v>
      </c>
      <c r="D102" s="355"/>
      <c r="E102" s="356"/>
      <c r="F102" s="357" t="s">
        <v>15</v>
      </c>
      <c r="G102" s="355"/>
      <c r="H102" s="357"/>
      <c r="I102" s="355"/>
      <c r="J102" s="358"/>
      <c r="K102" s="359"/>
      <c r="L102" s="358"/>
      <c r="M102" s="360"/>
      <c r="N102" s="361"/>
    </row>
    <row r="103" spans="1:14" s="230" customFormat="1" ht="13.5">
      <c r="A103" s="366" t="s">
        <v>64</v>
      </c>
      <c r="B103" s="367" t="s">
        <v>165</v>
      </c>
      <c r="C103" s="367">
        <v>1</v>
      </c>
      <c r="D103" s="362" t="s">
        <v>15</v>
      </c>
      <c r="E103" s="363"/>
      <c r="F103" s="344"/>
      <c r="G103" s="362"/>
      <c r="H103" s="344"/>
      <c r="I103" s="362"/>
      <c r="J103" s="345"/>
      <c r="K103" s="364"/>
      <c r="L103" s="345"/>
      <c r="M103" s="365"/>
      <c r="N103" s="346"/>
    </row>
    <row r="104" spans="1:14" s="230" customFormat="1" ht="14.25" thickBot="1">
      <c r="A104" s="309" t="s">
        <v>65</v>
      </c>
      <c r="B104" s="368" t="s">
        <v>166</v>
      </c>
      <c r="C104" s="368">
        <v>1</v>
      </c>
      <c r="D104" s="369"/>
      <c r="E104" s="370"/>
      <c r="F104" s="371" t="s">
        <v>15</v>
      </c>
      <c r="G104" s="369"/>
      <c r="H104" s="371"/>
      <c r="I104" s="372"/>
      <c r="J104" s="373"/>
      <c r="K104" s="373"/>
      <c r="L104" s="373"/>
      <c r="M104" s="371"/>
      <c r="N104" s="374"/>
    </row>
    <row r="105" spans="1:14" s="230" customFormat="1" ht="14.25" thickBot="1">
      <c r="A105" s="294" t="s">
        <v>3</v>
      </c>
      <c r="B105" s="295"/>
      <c r="C105" s="295"/>
      <c r="D105" s="312"/>
      <c r="E105" s="244"/>
      <c r="F105" s="245"/>
      <c r="G105" s="244"/>
      <c r="H105" s="244"/>
      <c r="I105" s="244"/>
      <c r="J105" s="244"/>
      <c r="K105" s="244"/>
      <c r="L105" s="244"/>
      <c r="M105" s="244"/>
      <c r="N105" s="245"/>
    </row>
    <row r="106" spans="1:14" s="230" customFormat="1" ht="13.5">
      <c r="A106" s="353" t="s">
        <v>66</v>
      </c>
      <c r="B106" s="354">
        <v>1</v>
      </c>
      <c r="C106" s="354">
        <v>1</v>
      </c>
      <c r="D106" s="355"/>
      <c r="E106" s="356"/>
      <c r="F106" s="360" t="s">
        <v>67</v>
      </c>
      <c r="G106" s="355"/>
      <c r="H106" s="360"/>
      <c r="I106" s="355"/>
      <c r="J106" s="359"/>
      <c r="K106" s="359"/>
      <c r="L106" s="359"/>
      <c r="M106" s="360"/>
      <c r="N106" s="375"/>
    </row>
    <row r="107" spans="1:14" s="230" customFormat="1" ht="13.5">
      <c r="A107" s="366" t="s">
        <v>68</v>
      </c>
      <c r="B107" s="367" t="s">
        <v>44</v>
      </c>
      <c r="C107" s="367" t="s">
        <v>44</v>
      </c>
      <c r="D107" s="299"/>
      <c r="E107" s="300"/>
      <c r="F107" s="307" t="s">
        <v>15</v>
      </c>
      <c r="G107" s="299"/>
      <c r="H107" s="307"/>
      <c r="I107" s="299"/>
      <c r="J107" s="306"/>
      <c r="K107" s="302"/>
      <c r="L107" s="306"/>
      <c r="M107" s="301"/>
      <c r="N107" s="376"/>
    </row>
    <row r="108" spans="1:14" s="230" customFormat="1" ht="14.25" thickBot="1">
      <c r="A108" s="309" t="s">
        <v>69</v>
      </c>
      <c r="B108" s="310" t="s">
        <v>44</v>
      </c>
      <c r="C108" s="310" t="s">
        <v>44</v>
      </c>
      <c r="D108" s="362" t="s">
        <v>15</v>
      </c>
      <c r="E108" s="363"/>
      <c r="F108" s="344"/>
      <c r="G108" s="362"/>
      <c r="H108" s="344"/>
      <c r="I108" s="362"/>
      <c r="J108" s="345"/>
      <c r="K108" s="364"/>
      <c r="L108" s="345"/>
      <c r="M108" s="365"/>
      <c r="N108" s="346"/>
    </row>
    <row r="109" spans="1:14" s="230" customFormat="1" ht="14.25" thickBot="1">
      <c r="A109" s="294" t="s">
        <v>70</v>
      </c>
      <c r="B109" s="295"/>
      <c r="C109" s="295"/>
      <c r="D109" s="312"/>
      <c r="E109" s="244"/>
      <c r="F109" s="245"/>
      <c r="G109" s="244"/>
      <c r="H109" s="244"/>
      <c r="I109" s="244"/>
      <c r="J109" s="244"/>
      <c r="K109" s="244"/>
      <c r="L109" s="244"/>
      <c r="M109" s="244"/>
      <c r="N109" s="245"/>
    </row>
    <row r="110" spans="1:14" s="230" customFormat="1" ht="14.25" thickBot="1">
      <c r="A110" s="347" t="s">
        <v>71</v>
      </c>
      <c r="B110" s="348" t="s">
        <v>44</v>
      </c>
      <c r="C110" s="348" t="s">
        <v>44</v>
      </c>
      <c r="D110" s="377" t="s">
        <v>15</v>
      </c>
      <c r="E110" s="378"/>
      <c r="F110" s="379"/>
      <c r="G110" s="377"/>
      <c r="H110" s="379"/>
      <c r="I110" s="377"/>
      <c r="J110" s="380"/>
      <c r="K110" s="381"/>
      <c r="L110" s="380"/>
      <c r="M110" s="382"/>
      <c r="N110" s="383"/>
    </row>
    <row r="111" spans="1:14" s="230" customFormat="1" ht="14.25" thickBot="1">
      <c r="A111" s="294" t="s">
        <v>72</v>
      </c>
      <c r="B111" s="295"/>
      <c r="C111" s="295"/>
      <c r="D111" s="312"/>
      <c r="E111" s="244"/>
      <c r="F111" s="245"/>
      <c r="G111" s="244"/>
      <c r="H111" s="244"/>
      <c r="I111" s="244"/>
      <c r="J111" s="244"/>
      <c r="K111" s="244"/>
      <c r="L111" s="244"/>
      <c r="M111" s="244"/>
      <c r="N111" s="245"/>
    </row>
    <row r="112" spans="1:14" s="230" customFormat="1" ht="13.5">
      <c r="A112" s="384" t="s">
        <v>73</v>
      </c>
      <c r="B112" s="385" t="s">
        <v>74</v>
      </c>
      <c r="C112" s="385" t="s">
        <v>74</v>
      </c>
      <c r="D112" s="355"/>
      <c r="E112" s="356"/>
      <c r="F112" s="357" t="s">
        <v>15</v>
      </c>
      <c r="G112" s="355"/>
      <c r="H112" s="357"/>
      <c r="I112" s="355"/>
      <c r="J112" s="358"/>
      <c r="K112" s="359"/>
      <c r="L112" s="358"/>
      <c r="M112" s="360"/>
      <c r="N112" s="361"/>
    </row>
    <row r="113" spans="1:14" s="230" customFormat="1" ht="13.5">
      <c r="A113" s="386" t="s">
        <v>500</v>
      </c>
      <c r="B113" s="387" t="s">
        <v>109</v>
      </c>
      <c r="C113" s="387">
        <v>1</v>
      </c>
      <c r="D113" s="304" t="s">
        <v>15</v>
      </c>
      <c r="E113" s="305"/>
      <c r="F113" s="301"/>
      <c r="G113" s="304"/>
      <c r="H113" s="301"/>
      <c r="I113" s="304"/>
      <c r="J113" s="302"/>
      <c r="K113" s="306"/>
      <c r="L113" s="302"/>
      <c r="M113" s="307"/>
      <c r="N113" s="303"/>
    </row>
    <row r="114" spans="1:14" s="230" customFormat="1" ht="14.25" thickBot="1">
      <c r="A114" s="386" t="s">
        <v>501</v>
      </c>
      <c r="B114" s="387" t="s">
        <v>109</v>
      </c>
      <c r="C114" s="387">
        <v>750</v>
      </c>
      <c r="D114" s="304" t="s">
        <v>15</v>
      </c>
      <c r="E114" s="305" t="s">
        <v>15</v>
      </c>
      <c r="F114" s="301"/>
      <c r="G114" s="304"/>
      <c r="H114" s="301"/>
      <c r="I114" s="304"/>
      <c r="J114" s="302"/>
      <c r="K114" s="306"/>
      <c r="L114" s="302"/>
      <c r="M114" s="307"/>
      <c r="N114" s="303"/>
    </row>
    <row r="115" spans="1:14" s="230" customFormat="1" ht="14.25" thickBot="1">
      <c r="A115" s="243" t="s">
        <v>75</v>
      </c>
      <c r="B115" s="388"/>
      <c r="C115" s="388"/>
      <c r="D115" s="388"/>
      <c r="E115" s="388"/>
      <c r="F115" s="389"/>
      <c r="G115" s="244"/>
      <c r="H115" s="244"/>
      <c r="I115" s="244"/>
      <c r="J115" s="244"/>
      <c r="K115" s="244"/>
      <c r="L115" s="244"/>
      <c r="M115" s="244"/>
      <c r="N115" s="245"/>
    </row>
    <row r="116" spans="1:14" s="230" customFormat="1" ht="13.5">
      <c r="A116" s="353" t="s">
        <v>76</v>
      </c>
      <c r="B116" s="205" t="s">
        <v>44</v>
      </c>
      <c r="C116" s="390" t="s">
        <v>44</v>
      </c>
      <c r="D116" s="304" t="s">
        <v>15</v>
      </c>
      <c r="E116" s="305"/>
      <c r="F116" s="307"/>
      <c r="G116" s="304"/>
      <c r="H116" s="301"/>
      <c r="I116" s="304"/>
      <c r="J116" s="302"/>
      <c r="K116" s="306"/>
      <c r="L116" s="302"/>
      <c r="M116" s="307"/>
      <c r="N116" s="303"/>
    </row>
    <row r="117" spans="1:14" s="230" customFormat="1" ht="14.25" thickBot="1">
      <c r="A117" s="391" t="s">
        <v>77</v>
      </c>
      <c r="B117" s="392" t="s">
        <v>109</v>
      </c>
      <c r="C117" s="392" t="s">
        <v>109</v>
      </c>
      <c r="D117" s="304" t="s">
        <v>15</v>
      </c>
      <c r="E117" s="305"/>
      <c r="F117" s="307"/>
      <c r="G117" s="304"/>
      <c r="H117" s="301"/>
      <c r="I117" s="304"/>
      <c r="J117" s="302"/>
      <c r="K117" s="306"/>
      <c r="L117" s="302"/>
      <c r="M117" s="307"/>
      <c r="N117" s="303"/>
    </row>
    <row r="118" spans="1:14" s="230" customFormat="1" ht="14.25" thickBot="1">
      <c r="A118" s="294" t="s">
        <v>78</v>
      </c>
      <c r="B118" s="393"/>
      <c r="C118" s="393"/>
      <c r="D118" s="312"/>
      <c r="E118" s="244"/>
      <c r="F118" s="245"/>
      <c r="G118" s="244"/>
      <c r="H118" s="244"/>
      <c r="I118" s="244"/>
      <c r="J118" s="244"/>
      <c r="K118" s="244"/>
      <c r="L118" s="244"/>
      <c r="M118" s="244"/>
      <c r="N118" s="245"/>
    </row>
    <row r="119" spans="1:14" s="230" customFormat="1" ht="13.5">
      <c r="A119" s="246" t="s">
        <v>79</v>
      </c>
      <c r="B119" s="394" t="s">
        <v>44</v>
      </c>
      <c r="C119" s="394" t="s">
        <v>44</v>
      </c>
      <c r="D119" s="395" t="s">
        <v>15</v>
      </c>
      <c r="E119" s="396"/>
      <c r="F119" s="360" t="s">
        <v>80</v>
      </c>
      <c r="G119" s="395"/>
      <c r="H119" s="360"/>
      <c r="I119" s="395"/>
      <c r="J119" s="359"/>
      <c r="K119" s="358"/>
      <c r="L119" s="359"/>
      <c r="M119" s="357"/>
      <c r="N119" s="375"/>
    </row>
    <row r="120" spans="1:14" s="230" customFormat="1" ht="13.5">
      <c r="A120" s="223" t="s">
        <v>81</v>
      </c>
      <c r="B120" s="229" t="s">
        <v>44</v>
      </c>
      <c r="C120" s="229" t="s">
        <v>44</v>
      </c>
      <c r="D120" s="395" t="s">
        <v>15</v>
      </c>
      <c r="E120" s="396"/>
      <c r="F120" s="301"/>
      <c r="G120" s="395"/>
      <c r="H120" s="301"/>
      <c r="I120" s="395"/>
      <c r="J120" s="302"/>
      <c r="K120" s="358"/>
      <c r="L120" s="302"/>
      <c r="M120" s="357"/>
      <c r="N120" s="303"/>
    </row>
    <row r="121" spans="1:14" s="230" customFormat="1" ht="14.25" thickBot="1">
      <c r="A121" s="236" t="s">
        <v>82</v>
      </c>
      <c r="B121" s="397" t="s">
        <v>44</v>
      </c>
      <c r="C121" s="397" t="s">
        <v>44</v>
      </c>
      <c r="D121" s="362" t="s">
        <v>15</v>
      </c>
      <c r="E121" s="363"/>
      <c r="F121" s="344"/>
      <c r="G121" s="362"/>
      <c r="H121" s="344"/>
      <c r="I121" s="362"/>
      <c r="J121" s="345"/>
      <c r="K121" s="364"/>
      <c r="L121" s="345"/>
      <c r="M121" s="365"/>
      <c r="N121" s="346"/>
    </row>
    <row r="122" spans="1:14" s="230" customFormat="1" ht="14.25" thickBot="1">
      <c r="A122" s="294" t="s">
        <v>83</v>
      </c>
      <c r="B122" s="398"/>
      <c r="C122" s="398"/>
      <c r="D122" s="399"/>
      <c r="E122" s="400"/>
      <c r="F122" s="401"/>
      <c r="G122" s="244"/>
      <c r="H122" s="244"/>
      <c r="I122" s="244"/>
      <c r="J122" s="244"/>
      <c r="K122" s="244"/>
      <c r="L122" s="244"/>
      <c r="M122" s="244"/>
      <c r="N122" s="245"/>
    </row>
    <row r="123" spans="1:14" ht="13.5">
      <c r="A123" s="402" t="s">
        <v>289</v>
      </c>
      <c r="B123" s="205" t="s">
        <v>167</v>
      </c>
      <c r="C123" s="205" t="s">
        <v>44</v>
      </c>
      <c r="D123" s="395" t="s">
        <v>15</v>
      </c>
      <c r="E123" s="396"/>
      <c r="F123" s="360"/>
      <c r="G123" s="395"/>
      <c r="H123" s="360"/>
      <c r="I123" s="395"/>
      <c r="J123" s="359"/>
      <c r="K123" s="358"/>
      <c r="L123" s="359"/>
      <c r="M123" s="357"/>
      <c r="N123" s="375"/>
    </row>
    <row r="124" spans="1:14" ht="13.5">
      <c r="A124" s="227" t="s">
        <v>85</v>
      </c>
      <c r="B124" s="224" t="s">
        <v>167</v>
      </c>
      <c r="C124" s="224" t="s">
        <v>44</v>
      </c>
      <c r="D124" s="395" t="s">
        <v>15</v>
      </c>
      <c r="E124" s="396"/>
      <c r="F124" s="301"/>
      <c r="G124" s="395"/>
      <c r="H124" s="301"/>
      <c r="I124" s="395"/>
      <c r="J124" s="302"/>
      <c r="K124" s="358"/>
      <c r="L124" s="302"/>
      <c r="M124" s="357"/>
      <c r="N124" s="303"/>
    </row>
    <row r="125" spans="1:14" ht="13.5">
      <c r="A125" s="227" t="s">
        <v>502</v>
      </c>
      <c r="B125" s="228" t="s">
        <v>498</v>
      </c>
      <c r="C125" s="228" t="s">
        <v>109</v>
      </c>
      <c r="D125" s="395" t="s">
        <v>15</v>
      </c>
      <c r="E125" s="396"/>
      <c r="F125" s="301"/>
      <c r="G125" s="395"/>
      <c r="H125" s="301"/>
      <c r="I125" s="395"/>
      <c r="J125" s="302"/>
      <c r="K125" s="358"/>
      <c r="L125" s="302"/>
      <c r="M125" s="357"/>
      <c r="N125" s="303"/>
    </row>
    <row r="126" spans="1:14" ht="13.5">
      <c r="A126" s="227" t="s">
        <v>503</v>
      </c>
      <c r="B126" s="228" t="s">
        <v>504</v>
      </c>
      <c r="C126" s="228" t="s">
        <v>44</v>
      </c>
      <c r="D126" s="377"/>
      <c r="E126" s="378"/>
      <c r="F126" s="344"/>
      <c r="G126" s="377"/>
      <c r="H126" s="344"/>
      <c r="I126" s="377"/>
      <c r="J126" s="345"/>
      <c r="K126" s="381"/>
      <c r="L126" s="345"/>
      <c r="M126" s="382"/>
      <c r="N126" s="346"/>
    </row>
    <row r="127" spans="1:14" ht="14.25" thickBot="1">
      <c r="A127" s="236" t="s">
        <v>86</v>
      </c>
      <c r="B127" s="403" t="s">
        <v>282</v>
      </c>
      <c r="C127" s="403">
        <v>1</v>
      </c>
      <c r="D127" s="362" t="s">
        <v>15</v>
      </c>
      <c r="E127" s="363"/>
      <c r="F127" s="344"/>
      <c r="G127" s="362"/>
      <c r="H127" s="344"/>
      <c r="I127" s="362"/>
      <c r="J127" s="345"/>
      <c r="K127" s="364"/>
      <c r="L127" s="345"/>
      <c r="M127" s="365"/>
      <c r="N127" s="346"/>
    </row>
    <row r="128" spans="1:14" ht="14.25" thickBot="1">
      <c r="A128" s="294" t="s">
        <v>87</v>
      </c>
      <c r="B128" s="398"/>
      <c r="C128" s="398"/>
      <c r="D128" s="399"/>
      <c r="E128" s="400"/>
      <c r="F128" s="401"/>
      <c r="G128" s="244"/>
      <c r="H128" s="244"/>
      <c r="I128" s="244"/>
      <c r="J128" s="244"/>
      <c r="K128" s="244"/>
      <c r="L128" s="244"/>
      <c r="M128" s="244"/>
      <c r="N128" s="245"/>
    </row>
    <row r="129" spans="1:14" ht="13.5">
      <c r="A129" s="402" t="s">
        <v>84</v>
      </c>
      <c r="B129" s="205" t="s">
        <v>168</v>
      </c>
      <c r="C129" s="205" t="s">
        <v>44</v>
      </c>
      <c r="D129" s="395" t="s">
        <v>15</v>
      </c>
      <c r="E129" s="396"/>
      <c r="F129" s="404"/>
      <c r="G129" s="395"/>
      <c r="H129" s="404"/>
      <c r="I129" s="395"/>
      <c r="J129" s="405"/>
      <c r="K129" s="358"/>
      <c r="L129" s="405"/>
      <c r="M129" s="357"/>
      <c r="N129" s="406"/>
    </row>
    <row r="130" spans="1:14" ht="13.5">
      <c r="A130" s="227" t="s">
        <v>85</v>
      </c>
      <c r="B130" s="224" t="s">
        <v>168</v>
      </c>
      <c r="C130" s="224" t="s">
        <v>44</v>
      </c>
      <c r="D130" s="395" t="s">
        <v>15</v>
      </c>
      <c r="E130" s="396"/>
      <c r="F130" s="301"/>
      <c r="G130" s="395"/>
      <c r="H130" s="301"/>
      <c r="I130" s="395"/>
      <c r="J130" s="302"/>
      <c r="K130" s="358"/>
      <c r="L130" s="302"/>
      <c r="M130" s="357"/>
      <c r="N130" s="303"/>
    </row>
    <row r="131" spans="1:14" ht="13.5">
      <c r="A131" s="227" t="s">
        <v>502</v>
      </c>
      <c r="B131" s="228" t="s">
        <v>175</v>
      </c>
      <c r="C131" s="228" t="s">
        <v>109</v>
      </c>
      <c r="D131" s="395" t="s">
        <v>15</v>
      </c>
      <c r="E131" s="396"/>
      <c r="F131" s="301"/>
      <c r="G131" s="395"/>
      <c r="H131" s="301"/>
      <c r="I131" s="395"/>
      <c r="J131" s="302"/>
      <c r="K131" s="358"/>
      <c r="L131" s="302"/>
      <c r="M131" s="357"/>
      <c r="N131" s="303"/>
    </row>
    <row r="132" spans="1:14" ht="14.25" thickBot="1">
      <c r="A132" s="236" t="s">
        <v>88</v>
      </c>
      <c r="B132" s="403" t="s">
        <v>89</v>
      </c>
      <c r="C132" s="403">
        <v>1</v>
      </c>
      <c r="D132" s="362" t="s">
        <v>15</v>
      </c>
      <c r="E132" s="363"/>
      <c r="F132" s="301"/>
      <c r="G132" s="362"/>
      <c r="H132" s="301"/>
      <c r="I132" s="362"/>
      <c r="J132" s="302"/>
      <c r="K132" s="364"/>
      <c r="L132" s="302"/>
      <c r="M132" s="365"/>
      <c r="N132" s="303"/>
    </row>
    <row r="133" spans="1:14" ht="14.25" thickBot="1">
      <c r="A133" s="243" t="s">
        <v>266</v>
      </c>
      <c r="B133" s="407"/>
      <c r="C133" s="407"/>
      <c r="D133" s="407"/>
      <c r="E133" s="407"/>
      <c r="F133" s="408"/>
      <c r="G133" s="244"/>
      <c r="H133" s="244"/>
      <c r="I133" s="244"/>
      <c r="J133" s="244"/>
      <c r="K133" s="244"/>
      <c r="L133" s="244"/>
      <c r="M133" s="244"/>
      <c r="N133" s="245"/>
    </row>
    <row r="134" spans="1:14" ht="14.25" thickBot="1">
      <c r="A134" s="409" t="s">
        <v>267</v>
      </c>
      <c r="B134" s="410" t="s">
        <v>177</v>
      </c>
      <c r="C134" s="410" t="s">
        <v>176</v>
      </c>
      <c r="D134" s="304"/>
      <c r="E134" s="305"/>
      <c r="F134" s="307" t="s">
        <v>15</v>
      </c>
      <c r="G134" s="304"/>
      <c r="H134" s="301"/>
      <c r="I134" s="304"/>
      <c r="J134" s="302"/>
      <c r="K134" s="306"/>
      <c r="L134" s="302"/>
      <c r="M134" s="307"/>
      <c r="N134" s="303"/>
    </row>
    <row r="135" spans="1:14" ht="14.25" thickBot="1">
      <c r="A135" s="411" t="s">
        <v>90</v>
      </c>
      <c r="B135" s="412"/>
      <c r="C135" s="412"/>
      <c r="D135" s="412"/>
      <c r="E135" s="412"/>
      <c r="F135" s="413"/>
      <c r="G135" s="244"/>
      <c r="H135" s="244"/>
      <c r="I135" s="244"/>
      <c r="J135" s="244"/>
      <c r="K135" s="244"/>
      <c r="L135" s="244"/>
      <c r="M135" s="244"/>
      <c r="N135" s="245"/>
    </row>
    <row r="136" spans="1:14" ht="13.5">
      <c r="A136" s="246" t="s">
        <v>91</v>
      </c>
      <c r="B136" s="414" t="s">
        <v>92</v>
      </c>
      <c r="C136" s="414">
        <v>1</v>
      </c>
      <c r="D136" s="304"/>
      <c r="E136" s="305"/>
      <c r="F136" s="307" t="s">
        <v>15</v>
      </c>
      <c r="G136" s="304"/>
      <c r="H136" s="301"/>
      <c r="I136" s="304"/>
      <c r="J136" s="302"/>
      <c r="K136" s="306"/>
      <c r="L136" s="302"/>
      <c r="M136" s="307"/>
      <c r="N136" s="303"/>
    </row>
    <row r="137" spans="1:14" ht="14.25" thickBot="1">
      <c r="A137" s="236" t="s">
        <v>93</v>
      </c>
      <c r="B137" s="415" t="s">
        <v>94</v>
      </c>
      <c r="C137" s="415">
        <v>1</v>
      </c>
      <c r="D137" s="372" t="s">
        <v>15</v>
      </c>
      <c r="E137" s="370"/>
      <c r="F137" s="368"/>
      <c r="G137" s="372"/>
      <c r="H137" s="368"/>
      <c r="I137" s="372"/>
      <c r="J137" s="416"/>
      <c r="K137" s="373"/>
      <c r="L137" s="416"/>
      <c r="M137" s="371"/>
      <c r="N137" s="417"/>
    </row>
    <row r="138" spans="1:14" ht="14.25" thickBot="1">
      <c r="A138" s="294" t="s">
        <v>131</v>
      </c>
      <c r="B138" s="398"/>
      <c r="C138" s="398"/>
      <c r="D138" s="399"/>
      <c r="E138" s="400"/>
      <c r="F138" s="401"/>
      <c r="G138" s="244"/>
      <c r="H138" s="244"/>
      <c r="I138" s="244"/>
      <c r="J138" s="244"/>
      <c r="K138" s="244"/>
      <c r="L138" s="244"/>
      <c r="M138" s="244"/>
      <c r="N138" s="245"/>
    </row>
    <row r="139" spans="1:14" ht="13.5">
      <c r="A139" s="402" t="s">
        <v>153</v>
      </c>
      <c r="B139" s="205" t="s">
        <v>284</v>
      </c>
      <c r="C139" s="205" t="s">
        <v>505</v>
      </c>
      <c r="D139" s="395" t="s">
        <v>15</v>
      </c>
      <c r="E139" s="396"/>
      <c r="F139" s="360"/>
      <c r="G139" s="395"/>
      <c r="H139" s="360"/>
      <c r="I139" s="395"/>
      <c r="J139" s="359"/>
      <c r="K139" s="358"/>
      <c r="L139" s="359"/>
      <c r="M139" s="357"/>
      <c r="N139" s="375"/>
    </row>
    <row r="140" spans="1:14" ht="14.25" thickBot="1">
      <c r="A140" s="227" t="s">
        <v>154</v>
      </c>
      <c r="B140" s="224" t="s">
        <v>283</v>
      </c>
      <c r="C140" s="224" t="s">
        <v>505</v>
      </c>
      <c r="D140" s="395" t="s">
        <v>15</v>
      </c>
      <c r="E140" s="396"/>
      <c r="F140" s="301"/>
      <c r="G140" s="395"/>
      <c r="H140" s="301"/>
      <c r="I140" s="395"/>
      <c r="J140" s="302"/>
      <c r="K140" s="358"/>
      <c r="L140" s="302"/>
      <c r="M140" s="357"/>
      <c r="N140" s="303"/>
    </row>
    <row r="141" spans="1:14" ht="14.25" thickBot="1">
      <c r="A141" s="294" t="s">
        <v>95</v>
      </c>
      <c r="B141" s="398"/>
      <c r="C141" s="398"/>
      <c r="D141" s="297"/>
      <c r="E141" s="297"/>
      <c r="F141" s="244"/>
      <c r="G141" s="244"/>
      <c r="H141" s="244"/>
      <c r="I141" s="244"/>
      <c r="J141" s="244"/>
      <c r="K141" s="244"/>
      <c r="L141" s="244"/>
      <c r="M141" s="244"/>
      <c r="N141" s="245"/>
    </row>
    <row r="142" spans="1:14" ht="13.5">
      <c r="A142" s="246" t="s">
        <v>96</v>
      </c>
      <c r="B142" s="418" t="s">
        <v>169</v>
      </c>
      <c r="C142" s="419"/>
      <c r="D142" s="420" t="s">
        <v>15</v>
      </c>
      <c r="E142" s="421"/>
      <c r="F142" s="422"/>
      <c r="G142" s="420"/>
      <c r="H142" s="422"/>
      <c r="I142" s="423"/>
      <c r="J142" s="424"/>
      <c r="K142" s="420"/>
      <c r="L142" s="424"/>
      <c r="M142" s="425"/>
      <c r="N142" s="426"/>
    </row>
    <row r="143" spans="1:14" ht="13.5">
      <c r="A143" s="223" t="s">
        <v>97</v>
      </c>
      <c r="B143" s="427" t="s">
        <v>170</v>
      </c>
      <c r="C143" s="286"/>
      <c r="D143" s="306" t="s">
        <v>15</v>
      </c>
      <c r="E143" s="428"/>
      <c r="F143" s="301"/>
      <c r="G143" s="306"/>
      <c r="H143" s="301"/>
      <c r="I143" s="304"/>
      <c r="J143" s="302"/>
      <c r="K143" s="306"/>
      <c r="L143" s="302"/>
      <c r="M143" s="307"/>
      <c r="N143" s="303"/>
    </row>
    <row r="144" spans="1:14" ht="13.5">
      <c r="A144" s="223" t="s">
        <v>98</v>
      </c>
      <c r="B144" s="286" t="s">
        <v>170</v>
      </c>
      <c r="C144" s="286"/>
      <c r="D144" s="306" t="s">
        <v>15</v>
      </c>
      <c r="E144" s="428"/>
      <c r="F144" s="301"/>
      <c r="G144" s="306"/>
      <c r="H144" s="301"/>
      <c r="I144" s="304"/>
      <c r="J144" s="302"/>
      <c r="K144" s="306"/>
      <c r="L144" s="302"/>
      <c r="M144" s="307"/>
      <c r="N144" s="303"/>
    </row>
    <row r="145" spans="1:14" ht="13.5">
      <c r="A145" s="223" t="s">
        <v>99</v>
      </c>
      <c r="B145" s="286" t="s">
        <v>170</v>
      </c>
      <c r="C145" s="286"/>
      <c r="D145" s="306" t="s">
        <v>15</v>
      </c>
      <c r="E145" s="428"/>
      <c r="F145" s="301"/>
      <c r="G145" s="306"/>
      <c r="H145" s="301"/>
      <c r="I145" s="304"/>
      <c r="J145" s="302"/>
      <c r="K145" s="306"/>
      <c r="L145" s="302"/>
      <c r="M145" s="307"/>
      <c r="N145" s="303"/>
    </row>
    <row r="146" spans="1:14" ht="14.25" thickBot="1">
      <c r="A146" s="309" t="s">
        <v>100</v>
      </c>
      <c r="B146" s="416" t="s">
        <v>169</v>
      </c>
      <c r="C146" s="429"/>
      <c r="D146" s="373" t="s">
        <v>15</v>
      </c>
      <c r="E146" s="430"/>
      <c r="F146" s="368"/>
      <c r="G146" s="373"/>
      <c r="H146" s="368"/>
      <c r="I146" s="372"/>
      <c r="J146" s="416"/>
      <c r="K146" s="373"/>
      <c r="L146" s="416"/>
      <c r="M146" s="371"/>
      <c r="N146" s="417"/>
    </row>
    <row r="147" spans="1:14" ht="14.25" thickBot="1">
      <c r="A147" s="294" t="s">
        <v>101</v>
      </c>
      <c r="B147" s="398"/>
      <c r="C147" s="398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5"/>
    </row>
    <row r="148" spans="1:14" ht="13.5">
      <c r="A148" s="439"/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1"/>
    </row>
    <row r="149" spans="1:14" ht="13.5">
      <c r="A149" s="230"/>
      <c r="B149" s="431"/>
      <c r="C149" s="431"/>
      <c r="D149" s="432"/>
      <c r="E149" s="432"/>
      <c r="F149" s="432"/>
      <c r="G149" s="230"/>
      <c r="H149" s="230"/>
      <c r="I149" s="230"/>
      <c r="J149" s="230"/>
      <c r="K149" s="230"/>
      <c r="L149" s="230"/>
      <c r="M149" s="230"/>
      <c r="N149" s="230"/>
    </row>
    <row r="150" spans="1:14" ht="13.5">
      <c r="A150" s="230"/>
      <c r="B150" s="431"/>
      <c r="C150" s="431"/>
      <c r="D150" s="432"/>
      <c r="E150" s="432"/>
      <c r="F150" s="432"/>
      <c r="G150" s="230"/>
      <c r="H150" s="230"/>
      <c r="I150" s="230"/>
      <c r="J150" s="230"/>
      <c r="K150" s="230"/>
      <c r="L150" s="230"/>
      <c r="M150" s="230"/>
      <c r="N150" s="230"/>
    </row>
    <row r="151" spans="1:14" ht="13.5">
      <c r="A151" s="230"/>
      <c r="B151" s="431"/>
      <c r="C151" s="431"/>
      <c r="D151" s="432"/>
      <c r="E151" s="432"/>
      <c r="F151" s="432"/>
      <c r="G151" s="230"/>
      <c r="H151" s="230"/>
      <c r="I151" s="230"/>
      <c r="J151" s="230"/>
      <c r="K151" s="230"/>
      <c r="L151" s="230"/>
      <c r="M151" s="230"/>
      <c r="N151" s="230"/>
    </row>
    <row r="152" spans="1:14" ht="13.5">
      <c r="A152" s="230"/>
      <c r="B152" s="431"/>
      <c r="C152" s="431"/>
      <c r="D152" s="432"/>
      <c r="E152" s="432"/>
      <c r="F152" s="432"/>
      <c r="G152" s="230"/>
      <c r="H152" s="230"/>
      <c r="I152" s="230"/>
      <c r="J152" s="230"/>
      <c r="K152" s="230"/>
      <c r="L152" s="230"/>
      <c r="M152" s="230"/>
      <c r="N152" s="230"/>
    </row>
    <row r="153" spans="1:14" ht="13.5">
      <c r="A153" s="230"/>
      <c r="B153" s="431"/>
      <c r="C153" s="431"/>
      <c r="D153" s="432"/>
      <c r="E153" s="432"/>
      <c r="F153" s="432"/>
      <c r="G153" s="230"/>
      <c r="H153" s="230"/>
      <c r="I153" s="230"/>
      <c r="J153" s="230"/>
      <c r="K153" s="230"/>
      <c r="L153" s="230"/>
      <c r="M153" s="230"/>
      <c r="N153" s="230"/>
    </row>
    <row r="154" spans="1:14" ht="13.5">
      <c r="A154" s="230"/>
      <c r="B154" s="431"/>
      <c r="C154" s="431"/>
      <c r="D154" s="432"/>
      <c r="E154" s="432"/>
      <c r="F154" s="432"/>
      <c r="G154" s="230"/>
      <c r="H154" s="230"/>
      <c r="I154" s="230"/>
      <c r="J154" s="230"/>
      <c r="K154" s="230"/>
      <c r="L154" s="230"/>
      <c r="M154" s="230"/>
      <c r="N154" s="230"/>
    </row>
    <row r="155" spans="1:14" ht="13.5">
      <c r="A155" s="230"/>
      <c r="B155" s="431"/>
      <c r="C155" s="431"/>
      <c r="D155" s="432"/>
      <c r="E155" s="432"/>
      <c r="F155" s="432"/>
      <c r="G155" s="230"/>
      <c r="H155" s="230"/>
      <c r="I155" s="230"/>
      <c r="J155" s="230"/>
      <c r="K155" s="230"/>
      <c r="L155" s="230"/>
      <c r="M155" s="230"/>
      <c r="N155" s="230"/>
    </row>
    <row r="156" spans="1:14" ht="13.5">
      <c r="A156" s="230"/>
      <c r="B156" s="433"/>
      <c r="C156" s="433"/>
      <c r="D156" s="432"/>
      <c r="E156" s="432"/>
      <c r="F156" s="432"/>
      <c r="G156" s="230"/>
      <c r="H156" s="230"/>
      <c r="I156" s="230"/>
      <c r="J156" s="230"/>
      <c r="K156" s="230"/>
      <c r="L156" s="230"/>
      <c r="M156" s="230"/>
      <c r="N156" s="230"/>
    </row>
    <row r="157" spans="1:14" ht="13.5">
      <c r="A157" s="230"/>
      <c r="B157" s="433"/>
      <c r="C157" s="433"/>
      <c r="D157" s="432"/>
      <c r="E157" s="432"/>
      <c r="F157" s="432"/>
      <c r="G157" s="230"/>
      <c r="H157" s="230"/>
      <c r="I157" s="230"/>
      <c r="J157" s="230"/>
      <c r="K157" s="230"/>
      <c r="L157" s="230"/>
      <c r="M157" s="230"/>
      <c r="N157" s="230"/>
    </row>
    <row r="158" spans="1:14" ht="13.5">
      <c r="A158" s="230"/>
      <c r="B158" s="433"/>
      <c r="C158" s="433"/>
      <c r="D158" s="432"/>
      <c r="E158" s="432"/>
      <c r="F158" s="432"/>
      <c r="G158" s="230"/>
      <c r="H158" s="230"/>
      <c r="I158" s="230"/>
      <c r="J158" s="230"/>
      <c r="K158" s="230"/>
      <c r="L158" s="230"/>
      <c r="M158" s="230"/>
      <c r="N158" s="230"/>
    </row>
    <row r="159" spans="1:14" ht="13.5">
      <c r="A159" s="230"/>
      <c r="B159" s="433"/>
      <c r="C159" s="433"/>
      <c r="D159" s="432"/>
      <c r="E159" s="432"/>
      <c r="F159" s="432"/>
      <c r="G159" s="230"/>
      <c r="H159" s="230"/>
      <c r="I159" s="230"/>
      <c r="J159" s="230"/>
      <c r="K159" s="230"/>
      <c r="L159" s="230"/>
      <c r="M159" s="230"/>
      <c r="N159" s="230"/>
    </row>
    <row r="160" spans="1:14" ht="13.5">
      <c r="A160" s="230"/>
      <c r="B160" s="433"/>
      <c r="C160" s="433"/>
      <c r="D160" s="432"/>
      <c r="E160" s="432"/>
      <c r="F160" s="432"/>
      <c r="G160" s="230"/>
      <c r="H160" s="230"/>
      <c r="I160" s="230"/>
      <c r="J160" s="230"/>
      <c r="K160" s="230"/>
      <c r="L160" s="230"/>
      <c r="M160" s="230"/>
      <c r="N160" s="230"/>
    </row>
    <row r="161" spans="1:14" ht="13.5">
      <c r="A161" s="230"/>
      <c r="B161" s="433"/>
      <c r="C161" s="433"/>
      <c r="D161" s="432"/>
      <c r="E161" s="432"/>
      <c r="F161" s="432"/>
      <c r="G161" s="230"/>
      <c r="H161" s="230"/>
      <c r="I161" s="230"/>
      <c r="J161" s="230"/>
      <c r="K161" s="230"/>
      <c r="L161" s="230"/>
      <c r="M161" s="230"/>
      <c r="N161" s="230"/>
    </row>
    <row r="162" spans="1:14" ht="13.5">
      <c r="A162" s="230"/>
      <c r="B162" s="433"/>
      <c r="C162" s="433"/>
      <c r="D162" s="432"/>
      <c r="E162" s="432"/>
      <c r="F162" s="432"/>
      <c r="G162" s="230"/>
      <c r="H162" s="230"/>
      <c r="I162" s="230"/>
      <c r="J162" s="230"/>
      <c r="K162" s="230"/>
      <c r="L162" s="230"/>
      <c r="M162" s="230"/>
      <c r="N162" s="230"/>
    </row>
    <row r="163" spans="1:6" ht="13.5">
      <c r="A163" s="230"/>
      <c r="B163" s="433"/>
      <c r="C163" s="433"/>
      <c r="D163" s="432"/>
      <c r="E163" s="432"/>
      <c r="F163" s="432"/>
    </row>
    <row r="164" spans="1:6" ht="13.5">
      <c r="A164" s="230"/>
      <c r="B164" s="433"/>
      <c r="C164" s="433"/>
      <c r="D164" s="432"/>
      <c r="E164" s="432"/>
      <c r="F164" s="432"/>
    </row>
  </sheetData>
  <sheetProtection password="DFE6" sheet="1"/>
  <mergeCells count="2">
    <mergeCell ref="A1:F1"/>
    <mergeCell ref="A148:N14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6" r:id="rId2"/>
  <headerFooter alignWithMargins="0">
    <oddFooter>&amp;L&amp;8FFvolley - CAHIERS DES CHARGES
&amp;C&amp;8Coupe de France de Beach Volley&amp;R&amp;8 2018
&amp;P/&amp;N</oddFooter>
  </headerFooter>
  <rowBreaks count="1" manualBreakCount="1">
    <brk id="12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11.421875" style="54" customWidth="1"/>
    <col min="2" max="2" width="36.28125" style="54" bestFit="1" customWidth="1"/>
    <col min="3" max="3" width="28.8515625" style="54" bestFit="1" customWidth="1"/>
    <col min="4" max="4" width="42.421875" style="54" bestFit="1" customWidth="1"/>
    <col min="5" max="5" width="9.421875" style="54" bestFit="1" customWidth="1"/>
    <col min="6" max="6" width="6.8515625" style="54" bestFit="1" customWidth="1"/>
    <col min="7" max="7" width="22.00390625" style="54" bestFit="1" customWidth="1"/>
    <col min="8" max="8" width="7.00390625" style="54" bestFit="1" customWidth="1"/>
    <col min="9" max="9" width="4.421875" style="54" bestFit="1" customWidth="1"/>
    <col min="10" max="10" width="5.140625" style="54" bestFit="1" customWidth="1"/>
    <col min="11" max="16384" width="11.421875" style="54" customWidth="1"/>
  </cols>
  <sheetData>
    <row r="1" spans="1:11" ht="15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8.75">
      <c r="A2" s="137"/>
      <c r="B2" s="138"/>
      <c r="C2" s="139"/>
      <c r="D2" s="140" t="s">
        <v>178</v>
      </c>
      <c r="E2" s="141" t="s">
        <v>179</v>
      </c>
      <c r="F2" s="142"/>
      <c r="G2" s="143" t="s">
        <v>180</v>
      </c>
      <c r="H2" s="143"/>
      <c r="I2" s="144"/>
      <c r="J2" s="145"/>
      <c r="K2" s="137"/>
    </row>
    <row r="3" spans="1:11" ht="16.5" thickBot="1">
      <c r="A3" s="137"/>
      <c r="B3" s="146"/>
      <c r="C3" s="147"/>
      <c r="D3" s="148" t="s">
        <v>181</v>
      </c>
      <c r="E3" s="149"/>
      <c r="F3" s="150"/>
      <c r="G3" s="151"/>
      <c r="H3" s="152"/>
      <c r="I3" s="153"/>
      <c r="J3" s="154"/>
      <c r="K3" s="137"/>
    </row>
    <row r="4" spans="1:11" ht="15">
      <c r="A4" s="137"/>
      <c r="B4" s="155" t="s">
        <v>182</v>
      </c>
      <c r="C4" s="155"/>
      <c r="D4" s="155"/>
      <c r="E4" s="155"/>
      <c r="F4" s="155"/>
      <c r="G4" s="155"/>
      <c r="H4" s="155"/>
      <c r="I4" s="156" t="s">
        <v>183</v>
      </c>
      <c r="J4" s="156" t="s">
        <v>10</v>
      </c>
      <c r="K4" s="137"/>
    </row>
    <row r="5" spans="1:11" ht="14.25">
      <c r="A5" s="137"/>
      <c r="B5" s="157"/>
      <c r="C5" s="157"/>
      <c r="D5" s="157"/>
      <c r="E5" s="157"/>
      <c r="F5" s="157"/>
      <c r="G5" s="157"/>
      <c r="H5" s="157"/>
      <c r="I5" s="157"/>
      <c r="J5" s="157"/>
      <c r="K5" s="137"/>
    </row>
    <row r="6" spans="1:11" ht="14.25">
      <c r="A6" s="137"/>
      <c r="B6" s="158" t="s">
        <v>184</v>
      </c>
      <c r="C6" s="158"/>
      <c r="D6" s="158" t="s">
        <v>185</v>
      </c>
      <c r="E6" s="158" t="s">
        <v>186</v>
      </c>
      <c r="F6" s="159" t="s">
        <v>50</v>
      </c>
      <c r="G6" s="160" t="s">
        <v>187</v>
      </c>
      <c r="H6" s="160" t="s">
        <v>188</v>
      </c>
      <c r="I6" s="161"/>
      <c r="J6" s="162"/>
      <c r="K6" s="137"/>
    </row>
    <row r="7" spans="1:11" ht="14.25">
      <c r="A7" s="137"/>
      <c r="B7" s="163" t="s">
        <v>189</v>
      </c>
      <c r="C7" s="163"/>
      <c r="D7" s="163" t="s">
        <v>190</v>
      </c>
      <c r="E7" s="163"/>
      <c r="F7" s="164">
        <v>1</v>
      </c>
      <c r="G7" s="169"/>
      <c r="H7" s="169"/>
      <c r="I7" s="161"/>
      <c r="J7" s="162"/>
      <c r="K7" s="137"/>
    </row>
    <row r="8" spans="1:11" ht="14.25">
      <c r="A8" s="137"/>
      <c r="B8" s="163" t="s">
        <v>191</v>
      </c>
      <c r="C8" s="163"/>
      <c r="D8" s="163" t="s">
        <v>192</v>
      </c>
      <c r="E8" s="163"/>
      <c r="F8" s="164">
        <v>1</v>
      </c>
      <c r="G8" s="169"/>
      <c r="H8" s="169"/>
      <c r="I8" s="161"/>
      <c r="J8" s="162"/>
      <c r="K8" s="137"/>
    </row>
    <row r="9" spans="1:11" ht="14.25">
      <c r="A9" s="137"/>
      <c r="B9" s="163" t="s">
        <v>193</v>
      </c>
      <c r="C9" s="163"/>
      <c r="D9" s="163" t="s">
        <v>194</v>
      </c>
      <c r="E9" s="163"/>
      <c r="F9" s="164">
        <v>1</v>
      </c>
      <c r="G9" s="169"/>
      <c r="H9" s="169"/>
      <c r="I9" s="161"/>
      <c r="J9" s="162"/>
      <c r="K9" s="137"/>
    </row>
    <row r="10" spans="1:11" ht="14.25">
      <c r="A10" s="137"/>
      <c r="B10" s="163" t="s">
        <v>195</v>
      </c>
      <c r="C10" s="163"/>
      <c r="D10" s="163" t="s">
        <v>196</v>
      </c>
      <c r="E10" s="163"/>
      <c r="F10" s="164">
        <v>1</v>
      </c>
      <c r="G10" s="169"/>
      <c r="H10" s="169"/>
      <c r="I10" s="161"/>
      <c r="J10" s="162"/>
      <c r="K10" s="137"/>
    </row>
    <row r="11" spans="1:11" ht="14.25">
      <c r="A11" s="137"/>
      <c r="B11" s="163" t="s">
        <v>130</v>
      </c>
      <c r="C11" s="163"/>
      <c r="D11" s="163" t="s">
        <v>197</v>
      </c>
      <c r="E11" s="163"/>
      <c r="F11" s="164">
        <v>1</v>
      </c>
      <c r="G11" s="169"/>
      <c r="H11" s="169"/>
      <c r="I11" s="161"/>
      <c r="J11" s="162" t="s">
        <v>198</v>
      </c>
      <c r="K11" s="137"/>
    </row>
    <row r="12" spans="1:11" ht="15">
      <c r="A12" s="137"/>
      <c r="B12" s="165" t="s">
        <v>199</v>
      </c>
      <c r="C12" s="166"/>
      <c r="D12" s="166"/>
      <c r="E12" s="166"/>
      <c r="F12" s="166"/>
      <c r="G12" s="170"/>
      <c r="H12" s="170"/>
      <c r="I12" s="166"/>
      <c r="J12" s="167"/>
      <c r="K12" s="137"/>
    </row>
    <row r="13" spans="1:11" ht="14.25">
      <c r="A13" s="137"/>
      <c r="B13" s="157"/>
      <c r="C13" s="157"/>
      <c r="D13" s="157"/>
      <c r="E13" s="157"/>
      <c r="F13" s="157"/>
      <c r="G13" s="171"/>
      <c r="H13" s="171"/>
      <c r="I13" s="157"/>
      <c r="J13" s="157"/>
      <c r="K13" s="137"/>
    </row>
    <row r="14" spans="1:11" ht="14.25">
      <c r="A14" s="137"/>
      <c r="B14" s="158" t="s">
        <v>184</v>
      </c>
      <c r="C14" s="158"/>
      <c r="D14" s="158" t="s">
        <v>185</v>
      </c>
      <c r="E14" s="158"/>
      <c r="F14" s="159" t="s">
        <v>50</v>
      </c>
      <c r="G14" s="172" t="s">
        <v>187</v>
      </c>
      <c r="H14" s="172"/>
      <c r="I14" s="161"/>
      <c r="J14" s="162"/>
      <c r="K14" s="137"/>
    </row>
    <row r="15" spans="1:11" ht="14.25">
      <c r="A15" s="137"/>
      <c r="B15" s="163" t="s">
        <v>193</v>
      </c>
      <c r="C15" s="163"/>
      <c r="D15" s="163" t="s">
        <v>194</v>
      </c>
      <c r="E15" s="163"/>
      <c r="F15" s="164">
        <v>1</v>
      </c>
      <c r="G15" s="169"/>
      <c r="H15" s="169"/>
      <c r="I15" s="161"/>
      <c r="J15" s="162"/>
      <c r="K15" s="137"/>
    </row>
    <row r="16" spans="1:11" ht="14.25">
      <c r="A16" s="137"/>
      <c r="B16" s="163" t="s">
        <v>200</v>
      </c>
      <c r="C16" s="163"/>
      <c r="D16" s="163" t="s">
        <v>201</v>
      </c>
      <c r="E16" s="163"/>
      <c r="F16" s="164">
        <v>1</v>
      </c>
      <c r="G16" s="169"/>
      <c r="H16" s="169"/>
      <c r="I16" s="161"/>
      <c r="J16" s="162"/>
      <c r="K16" s="137"/>
    </row>
    <row r="17" spans="1:11" ht="14.25">
      <c r="A17" s="137"/>
      <c r="B17" s="163" t="s">
        <v>202</v>
      </c>
      <c r="C17" s="163"/>
      <c r="D17" s="163" t="s">
        <v>270</v>
      </c>
      <c r="E17" s="163"/>
      <c r="F17" s="164">
        <v>1</v>
      </c>
      <c r="G17" s="169"/>
      <c r="H17" s="169"/>
      <c r="I17" s="161"/>
      <c r="J17" s="162"/>
      <c r="K17" s="137"/>
    </row>
    <row r="18" spans="1:11" ht="14.25">
      <c r="A18" s="137"/>
      <c r="B18" s="163" t="s">
        <v>203</v>
      </c>
      <c r="C18" s="163"/>
      <c r="D18" s="163" t="s">
        <v>204</v>
      </c>
      <c r="E18" s="163"/>
      <c r="F18" s="164">
        <v>1</v>
      </c>
      <c r="G18" s="169"/>
      <c r="H18" s="169"/>
      <c r="I18" s="161"/>
      <c r="J18" s="162"/>
      <c r="K18" s="137"/>
    </row>
    <row r="19" spans="1:11" ht="14.25">
      <c r="A19" s="137"/>
      <c r="B19" s="163"/>
      <c r="C19" s="163" t="s">
        <v>205</v>
      </c>
      <c r="D19" s="163"/>
      <c r="E19" s="163"/>
      <c r="F19" s="164" t="s">
        <v>206</v>
      </c>
      <c r="G19" s="169"/>
      <c r="H19" s="169"/>
      <c r="I19" s="161"/>
      <c r="J19" s="162"/>
      <c r="K19" s="137"/>
    </row>
    <row r="20" spans="1:11" ht="14.25">
      <c r="A20" s="137"/>
      <c r="B20" s="163" t="s">
        <v>207</v>
      </c>
      <c r="C20" s="163"/>
      <c r="D20" s="163" t="s">
        <v>208</v>
      </c>
      <c r="E20" s="163"/>
      <c r="F20" s="164">
        <v>1</v>
      </c>
      <c r="G20" s="169"/>
      <c r="H20" s="169"/>
      <c r="I20" s="161"/>
      <c r="J20" s="162"/>
      <c r="K20" s="137"/>
    </row>
    <row r="21" spans="1:11" ht="14.25">
      <c r="A21" s="137"/>
      <c r="B21" s="163"/>
      <c r="C21" s="163" t="s">
        <v>209</v>
      </c>
      <c r="D21" s="163" t="s">
        <v>210</v>
      </c>
      <c r="E21" s="163"/>
      <c r="F21" s="164" t="s">
        <v>211</v>
      </c>
      <c r="G21" s="169"/>
      <c r="H21" s="169"/>
      <c r="I21" s="161"/>
      <c r="J21" s="162"/>
      <c r="K21" s="137"/>
    </row>
    <row r="22" spans="1:11" ht="14.25">
      <c r="A22" s="137"/>
      <c r="B22" s="163"/>
      <c r="C22" s="163" t="s">
        <v>212</v>
      </c>
      <c r="D22" s="163" t="s">
        <v>213</v>
      </c>
      <c r="E22" s="163"/>
      <c r="F22" s="164" t="s">
        <v>214</v>
      </c>
      <c r="G22" s="169"/>
      <c r="H22" s="169"/>
      <c r="I22" s="161"/>
      <c r="J22" s="162"/>
      <c r="K22" s="137"/>
    </row>
    <row r="23" spans="1:11" ht="14.25">
      <c r="A23" s="137"/>
      <c r="B23" s="168"/>
      <c r="C23" s="168" t="s">
        <v>215</v>
      </c>
      <c r="D23" s="168" t="s">
        <v>216</v>
      </c>
      <c r="E23" s="168"/>
      <c r="F23" s="164" t="s">
        <v>206</v>
      </c>
      <c r="G23" s="169"/>
      <c r="H23" s="169"/>
      <c r="I23" s="161"/>
      <c r="J23" s="162"/>
      <c r="K23" s="137"/>
    </row>
    <row r="24" spans="1:11" ht="14.25">
      <c r="A24" s="137"/>
      <c r="B24" s="168"/>
      <c r="C24" s="168" t="s">
        <v>217</v>
      </c>
      <c r="D24" s="168" t="s">
        <v>218</v>
      </c>
      <c r="E24" s="168"/>
      <c r="F24" s="164" t="s">
        <v>219</v>
      </c>
      <c r="G24" s="169"/>
      <c r="H24" s="169"/>
      <c r="I24" s="161"/>
      <c r="J24" s="162"/>
      <c r="K24" s="137"/>
    </row>
    <row r="25" spans="1:11" ht="14.25">
      <c r="A25" s="137"/>
      <c r="B25" s="163" t="s">
        <v>220</v>
      </c>
      <c r="C25" s="163"/>
      <c r="D25" s="163" t="s">
        <v>221</v>
      </c>
      <c r="E25" s="163"/>
      <c r="F25" s="164">
        <v>1</v>
      </c>
      <c r="G25" s="169"/>
      <c r="H25" s="169"/>
      <c r="I25" s="161"/>
      <c r="J25" s="162"/>
      <c r="K25" s="137"/>
    </row>
    <row r="26" spans="1:11" ht="14.25">
      <c r="A26" s="137"/>
      <c r="B26" s="163" t="s">
        <v>222</v>
      </c>
      <c r="C26" s="163"/>
      <c r="D26" s="163" t="s">
        <v>223</v>
      </c>
      <c r="E26" s="163"/>
      <c r="F26" s="164">
        <v>1</v>
      </c>
      <c r="G26" s="169"/>
      <c r="H26" s="169"/>
      <c r="I26" s="161"/>
      <c r="J26" s="162"/>
      <c r="K26" s="137"/>
    </row>
    <row r="27" spans="1:11" ht="14.25">
      <c r="A27" s="137"/>
      <c r="B27" s="163" t="s">
        <v>224</v>
      </c>
      <c r="C27" s="163"/>
      <c r="D27" s="163" t="s">
        <v>225</v>
      </c>
      <c r="E27" s="163"/>
      <c r="F27" s="164">
        <v>1</v>
      </c>
      <c r="G27" s="169"/>
      <c r="H27" s="169"/>
      <c r="I27" s="161"/>
      <c r="J27" s="162"/>
      <c r="K27" s="137"/>
    </row>
    <row r="28" spans="1:11" ht="14.25">
      <c r="A28" s="137"/>
      <c r="B28" s="163" t="s">
        <v>226</v>
      </c>
      <c r="C28" s="163"/>
      <c r="D28" s="163" t="s">
        <v>227</v>
      </c>
      <c r="E28" s="163"/>
      <c r="F28" s="164">
        <v>1</v>
      </c>
      <c r="G28" s="169"/>
      <c r="H28" s="169"/>
      <c r="I28" s="161"/>
      <c r="J28" s="162"/>
      <c r="K28" s="137"/>
    </row>
    <row r="29" spans="1:11" ht="14.25">
      <c r="A29" s="137"/>
      <c r="B29" s="163"/>
      <c r="C29" s="163" t="s">
        <v>228</v>
      </c>
      <c r="D29" s="163" t="s">
        <v>229</v>
      </c>
      <c r="E29" s="163"/>
      <c r="F29" s="164">
        <v>1</v>
      </c>
      <c r="G29" s="169"/>
      <c r="H29" s="169"/>
      <c r="I29" s="161"/>
      <c r="J29" s="162"/>
      <c r="K29" s="137"/>
    </row>
    <row r="30" spans="1:11" ht="14.25">
      <c r="A30" s="137"/>
      <c r="B30" s="163" t="s">
        <v>230</v>
      </c>
      <c r="C30" s="163"/>
      <c r="D30" s="163" t="s">
        <v>231</v>
      </c>
      <c r="E30" s="163"/>
      <c r="F30" s="164">
        <v>1</v>
      </c>
      <c r="G30" s="169"/>
      <c r="H30" s="169"/>
      <c r="I30" s="161"/>
      <c r="J30" s="162"/>
      <c r="K30" s="137"/>
    </row>
    <row r="31" spans="1:11" ht="14.25">
      <c r="A31" s="137"/>
      <c r="B31" s="163"/>
      <c r="C31" s="163" t="s">
        <v>229</v>
      </c>
      <c r="D31" s="163"/>
      <c r="E31" s="163"/>
      <c r="F31" s="164">
        <v>2</v>
      </c>
      <c r="G31" s="169"/>
      <c r="H31" s="169"/>
      <c r="I31" s="161"/>
      <c r="J31" s="162"/>
      <c r="K31" s="137"/>
    </row>
    <row r="32" spans="1:11" ht="14.25">
      <c r="A32" s="137"/>
      <c r="B32" s="163" t="s">
        <v>232</v>
      </c>
      <c r="C32" s="168"/>
      <c r="D32" s="168" t="s">
        <v>233</v>
      </c>
      <c r="E32" s="168"/>
      <c r="F32" s="164">
        <v>1</v>
      </c>
      <c r="G32" s="169"/>
      <c r="H32" s="169"/>
      <c r="I32" s="161"/>
      <c r="J32" s="162"/>
      <c r="K32" s="137"/>
    </row>
    <row r="33" spans="1:11" ht="14.25">
      <c r="A33" s="137"/>
      <c r="B33" s="163"/>
      <c r="C33" s="168" t="s">
        <v>234</v>
      </c>
      <c r="D33" s="168" t="s">
        <v>271</v>
      </c>
      <c r="E33" s="168"/>
      <c r="F33" s="164"/>
      <c r="G33" s="169"/>
      <c r="H33" s="169"/>
      <c r="I33" s="161"/>
      <c r="J33" s="162"/>
      <c r="K33" s="137"/>
    </row>
    <row r="34" spans="1:11" ht="14.25">
      <c r="A34" s="137"/>
      <c r="B34" s="163"/>
      <c r="C34" s="168" t="s">
        <v>235</v>
      </c>
      <c r="D34" s="168" t="s">
        <v>236</v>
      </c>
      <c r="E34" s="168"/>
      <c r="F34" s="164" t="s">
        <v>237</v>
      </c>
      <c r="G34" s="169"/>
      <c r="H34" s="169"/>
      <c r="I34" s="161"/>
      <c r="J34" s="162"/>
      <c r="K34" s="137"/>
    </row>
    <row r="35" spans="1:11" ht="15">
      <c r="A35" s="137"/>
      <c r="B35" s="165" t="s">
        <v>238</v>
      </c>
      <c r="C35" s="166"/>
      <c r="D35" s="166"/>
      <c r="E35" s="166"/>
      <c r="F35" s="166"/>
      <c r="G35" s="170"/>
      <c r="H35" s="170"/>
      <c r="I35" s="166"/>
      <c r="J35" s="167"/>
      <c r="K35" s="137"/>
    </row>
    <row r="36" spans="1:11" ht="14.25">
      <c r="A36" s="137"/>
      <c r="B36" s="157"/>
      <c r="C36" s="157"/>
      <c r="D36" s="157"/>
      <c r="E36" s="157"/>
      <c r="F36" s="157"/>
      <c r="G36" s="171"/>
      <c r="H36" s="171"/>
      <c r="I36" s="157"/>
      <c r="J36" s="157"/>
      <c r="K36" s="137"/>
    </row>
    <row r="37" spans="1:11" ht="14.25">
      <c r="A37" s="137"/>
      <c r="B37" s="158" t="s">
        <v>184</v>
      </c>
      <c r="C37" s="158"/>
      <c r="D37" s="158" t="s">
        <v>185</v>
      </c>
      <c r="E37" s="158"/>
      <c r="F37" s="159" t="s">
        <v>50</v>
      </c>
      <c r="G37" s="172" t="s">
        <v>187</v>
      </c>
      <c r="H37" s="172"/>
      <c r="I37" s="161"/>
      <c r="J37" s="162"/>
      <c r="K37" s="137"/>
    </row>
    <row r="38" spans="1:11" ht="14.25">
      <c r="A38" s="137"/>
      <c r="B38" s="163" t="s">
        <v>239</v>
      </c>
      <c r="C38" s="163"/>
      <c r="D38" s="163" t="s">
        <v>240</v>
      </c>
      <c r="E38" s="163"/>
      <c r="F38" s="164">
        <v>1</v>
      </c>
      <c r="G38" s="169"/>
      <c r="H38" s="169"/>
      <c r="I38" s="161"/>
      <c r="J38" s="162"/>
      <c r="K38" s="137"/>
    </row>
    <row r="39" spans="1:11" ht="14.25">
      <c r="A39" s="137"/>
      <c r="B39" s="163" t="s">
        <v>241</v>
      </c>
      <c r="C39" s="163"/>
      <c r="D39" s="163" t="s">
        <v>242</v>
      </c>
      <c r="E39" s="163"/>
      <c r="F39" s="164">
        <v>1</v>
      </c>
      <c r="G39" s="169"/>
      <c r="H39" s="169"/>
      <c r="I39" s="161"/>
      <c r="J39" s="162"/>
      <c r="K39" s="137"/>
    </row>
    <row r="40" spans="1:11" ht="14.25">
      <c r="A40" s="137"/>
      <c r="B40" s="163" t="s">
        <v>243</v>
      </c>
      <c r="C40" s="163"/>
      <c r="D40" s="163" t="s">
        <v>244</v>
      </c>
      <c r="E40" s="163"/>
      <c r="F40" s="164">
        <v>1</v>
      </c>
      <c r="G40" s="169"/>
      <c r="H40" s="169"/>
      <c r="I40" s="161"/>
      <c r="J40" s="162"/>
      <c r="K40" s="137"/>
    </row>
    <row r="41" spans="1:11" ht="14.25">
      <c r="A41" s="137"/>
      <c r="B41" s="163" t="s">
        <v>245</v>
      </c>
      <c r="C41" s="163"/>
      <c r="D41" s="163" t="s">
        <v>246</v>
      </c>
      <c r="E41" s="163"/>
      <c r="F41" s="164">
        <v>1</v>
      </c>
      <c r="G41" s="169"/>
      <c r="H41" s="169"/>
      <c r="I41" s="161"/>
      <c r="J41" s="162"/>
      <c r="K41" s="137"/>
    </row>
    <row r="42" spans="1:11" ht="14.25">
      <c r="A42" s="137"/>
      <c r="B42" s="163" t="s">
        <v>247</v>
      </c>
      <c r="C42" s="163"/>
      <c r="D42" s="163" t="s">
        <v>248</v>
      </c>
      <c r="E42" s="163"/>
      <c r="F42" s="164">
        <v>1</v>
      </c>
      <c r="G42" s="169"/>
      <c r="H42" s="169"/>
      <c r="I42" s="161"/>
      <c r="J42" s="162"/>
      <c r="K42" s="137"/>
    </row>
    <row r="43" spans="1:11" ht="14.25">
      <c r="A43" s="137"/>
      <c r="B43" s="163" t="s">
        <v>249</v>
      </c>
      <c r="C43" s="163" t="s">
        <v>250</v>
      </c>
      <c r="D43" s="163"/>
      <c r="E43" s="163"/>
      <c r="F43" s="164">
        <v>1</v>
      </c>
      <c r="G43" s="169"/>
      <c r="H43" s="169"/>
      <c r="I43" s="161"/>
      <c r="J43" s="162"/>
      <c r="K43" s="137"/>
    </row>
    <row r="44" spans="1:11" ht="14.25">
      <c r="A44" s="137"/>
      <c r="B44" s="163"/>
      <c r="C44" s="163" t="s">
        <v>229</v>
      </c>
      <c r="D44" s="163"/>
      <c r="E44" s="163"/>
      <c r="F44" s="164">
        <v>4</v>
      </c>
      <c r="G44" s="169"/>
      <c r="H44" s="169"/>
      <c r="I44" s="161"/>
      <c r="J44" s="162"/>
      <c r="K44" s="137"/>
    </row>
    <row r="45" spans="1:11" ht="15">
      <c r="A45" s="137"/>
      <c r="B45" s="165" t="s">
        <v>251</v>
      </c>
      <c r="C45" s="166"/>
      <c r="D45" s="166"/>
      <c r="E45" s="166"/>
      <c r="F45" s="166"/>
      <c r="G45" s="170"/>
      <c r="H45" s="170"/>
      <c r="I45" s="166"/>
      <c r="J45" s="167"/>
      <c r="K45" s="137"/>
    </row>
    <row r="46" spans="1:11" ht="14.25">
      <c r="A46" s="137"/>
      <c r="B46" s="157"/>
      <c r="C46" s="157"/>
      <c r="D46" s="157"/>
      <c r="E46" s="157"/>
      <c r="F46" s="157"/>
      <c r="G46" s="171"/>
      <c r="H46" s="171"/>
      <c r="I46" s="157"/>
      <c r="J46" s="157"/>
      <c r="K46" s="137"/>
    </row>
    <row r="47" spans="1:11" ht="14.25">
      <c r="A47" s="137"/>
      <c r="B47" s="158" t="s">
        <v>184</v>
      </c>
      <c r="C47" s="158"/>
      <c r="D47" s="158" t="s">
        <v>185</v>
      </c>
      <c r="E47" s="158"/>
      <c r="F47" s="159" t="s">
        <v>50</v>
      </c>
      <c r="G47" s="172" t="s">
        <v>187</v>
      </c>
      <c r="H47" s="172"/>
      <c r="I47" s="161"/>
      <c r="J47" s="162"/>
      <c r="K47" s="137"/>
    </row>
    <row r="48" spans="1:11" ht="14.25">
      <c r="A48" s="137"/>
      <c r="B48" s="163" t="s">
        <v>252</v>
      </c>
      <c r="C48" s="163"/>
      <c r="D48" s="163" t="s">
        <v>253</v>
      </c>
      <c r="E48" s="163"/>
      <c r="F48" s="164">
        <v>1</v>
      </c>
      <c r="G48" s="169"/>
      <c r="H48" s="169"/>
      <c r="I48" s="161"/>
      <c r="J48" s="162"/>
      <c r="K48" s="137"/>
    </row>
    <row r="49" spans="1:11" ht="14.25">
      <c r="A49" s="137"/>
      <c r="B49" s="163" t="s">
        <v>71</v>
      </c>
      <c r="C49" s="163"/>
      <c r="D49" s="163" t="s">
        <v>254</v>
      </c>
      <c r="E49" s="163"/>
      <c r="F49" s="164">
        <v>1</v>
      </c>
      <c r="G49" s="169"/>
      <c r="H49" s="169"/>
      <c r="I49" s="161"/>
      <c r="J49" s="162"/>
      <c r="K49" s="137"/>
    </row>
    <row r="50" spans="1:11" ht="14.25">
      <c r="A50" s="137"/>
      <c r="B50" s="163" t="s">
        <v>58</v>
      </c>
      <c r="C50" s="163"/>
      <c r="D50" s="163" t="s">
        <v>255</v>
      </c>
      <c r="E50" s="163"/>
      <c r="F50" s="164">
        <v>1</v>
      </c>
      <c r="G50" s="169"/>
      <c r="H50" s="169"/>
      <c r="I50" s="161"/>
      <c r="J50" s="162"/>
      <c r="K50" s="137"/>
    </row>
    <row r="51" spans="1:11" ht="14.25">
      <c r="A51" s="137"/>
      <c r="B51" s="163" t="s">
        <v>256</v>
      </c>
      <c r="C51" s="163"/>
      <c r="D51" s="163" t="s">
        <v>257</v>
      </c>
      <c r="E51" s="163"/>
      <c r="F51" s="164">
        <v>1</v>
      </c>
      <c r="G51" s="169"/>
      <c r="H51" s="169"/>
      <c r="I51" s="161"/>
      <c r="J51" s="162"/>
      <c r="K51" s="137"/>
    </row>
    <row r="52" spans="1:11" ht="14.25">
      <c r="A52" s="137"/>
      <c r="B52" s="163"/>
      <c r="C52" s="163" t="s">
        <v>249</v>
      </c>
      <c r="D52" s="163"/>
      <c r="E52" s="163"/>
      <c r="F52" s="164">
        <v>6</v>
      </c>
      <c r="G52" s="169"/>
      <c r="H52" s="169"/>
      <c r="I52" s="161"/>
      <c r="J52" s="162"/>
      <c r="K52" s="137"/>
    </row>
    <row r="53" spans="1:11" ht="15">
      <c r="A53" s="137"/>
      <c r="B53" s="165" t="s">
        <v>258</v>
      </c>
      <c r="C53" s="166"/>
      <c r="D53" s="166"/>
      <c r="E53" s="166"/>
      <c r="F53" s="166"/>
      <c r="G53" s="170"/>
      <c r="H53" s="170"/>
      <c r="I53" s="166"/>
      <c r="J53" s="167"/>
      <c r="K53" s="137"/>
    </row>
    <row r="54" spans="1:11" ht="14.25">
      <c r="A54" s="137"/>
      <c r="B54" s="157"/>
      <c r="C54" s="157"/>
      <c r="D54" s="157"/>
      <c r="E54" s="157"/>
      <c r="F54" s="157"/>
      <c r="G54" s="171"/>
      <c r="H54" s="171"/>
      <c r="I54" s="157"/>
      <c r="J54" s="157"/>
      <c r="K54" s="137"/>
    </row>
    <row r="55" spans="1:11" ht="14.25">
      <c r="A55" s="137"/>
      <c r="B55" s="158" t="s">
        <v>184</v>
      </c>
      <c r="C55" s="158"/>
      <c r="D55" s="158" t="s">
        <v>185</v>
      </c>
      <c r="E55" s="158"/>
      <c r="F55" s="159" t="s">
        <v>50</v>
      </c>
      <c r="G55" s="172" t="s">
        <v>187</v>
      </c>
      <c r="H55" s="172"/>
      <c r="I55" s="161"/>
      <c r="J55" s="162"/>
      <c r="K55" s="137"/>
    </row>
    <row r="56" spans="1:11" ht="14.25">
      <c r="A56" s="137"/>
      <c r="B56" s="163" t="s">
        <v>259</v>
      </c>
      <c r="C56" s="163"/>
      <c r="D56" s="163" t="s">
        <v>260</v>
      </c>
      <c r="E56" s="163"/>
      <c r="F56" s="164">
        <v>1</v>
      </c>
      <c r="G56" s="169"/>
      <c r="H56" s="169"/>
      <c r="I56" s="161"/>
      <c r="J56" s="162"/>
      <c r="K56" s="137"/>
    </row>
    <row r="57" spans="1:11" ht="14.25">
      <c r="A57" s="137"/>
      <c r="B57" s="163" t="s">
        <v>261</v>
      </c>
      <c r="C57" s="163"/>
      <c r="D57" s="163" t="s">
        <v>262</v>
      </c>
      <c r="E57" s="163"/>
      <c r="F57" s="164">
        <v>1</v>
      </c>
      <c r="G57" s="169"/>
      <c r="H57" s="169"/>
      <c r="I57" s="161"/>
      <c r="J57" s="162"/>
      <c r="K57" s="137"/>
    </row>
    <row r="58" spans="1:11" ht="14.25">
      <c r="A58" s="137"/>
      <c r="B58" s="163" t="s">
        <v>263</v>
      </c>
      <c r="C58" s="163"/>
      <c r="D58" s="163" t="s">
        <v>264</v>
      </c>
      <c r="E58" s="163"/>
      <c r="F58" s="164">
        <v>1</v>
      </c>
      <c r="G58" s="169"/>
      <c r="H58" s="169"/>
      <c r="I58" s="161"/>
      <c r="J58" s="162"/>
      <c r="K58" s="137"/>
    </row>
    <row r="59" spans="1:11" ht="14.25">
      <c r="A59" s="137"/>
      <c r="B59" s="163" t="s">
        <v>265</v>
      </c>
      <c r="C59" s="163"/>
      <c r="D59" s="163" t="s">
        <v>264</v>
      </c>
      <c r="E59" s="163"/>
      <c r="F59" s="164">
        <v>2</v>
      </c>
      <c r="G59" s="169"/>
      <c r="H59" s="169"/>
      <c r="I59" s="161"/>
      <c r="J59" s="162"/>
      <c r="K59" s="137"/>
    </row>
    <row r="60" spans="1:11" ht="14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ht="14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ht="14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</sheetData>
  <sheetProtection password="DFE6" sheet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PageLayoutView="0" workbookViewId="0" topLeftCell="A1">
      <selection activeCell="B110" sqref="B110"/>
    </sheetView>
  </sheetViews>
  <sheetFormatPr defaultColWidth="11.421875" defaultRowHeight="15"/>
  <cols>
    <col min="1" max="1" width="34.00390625" style="54" bestFit="1" customWidth="1"/>
    <col min="2" max="2" width="11.140625" style="54" bestFit="1" customWidth="1"/>
    <col min="3" max="4" width="6.8515625" style="54" bestFit="1" customWidth="1"/>
    <col min="5" max="5" width="11.421875" style="54" customWidth="1"/>
    <col min="6" max="6" width="39.00390625" style="54" bestFit="1" customWidth="1"/>
    <col min="7" max="7" width="11.140625" style="54" bestFit="1" customWidth="1"/>
    <col min="8" max="8" width="6.8515625" style="54" bestFit="1" customWidth="1"/>
    <col min="9" max="9" width="6.28125" style="54" bestFit="1" customWidth="1"/>
    <col min="10" max="16384" width="11.421875" style="54" customWidth="1"/>
  </cols>
  <sheetData>
    <row r="1" spans="1:9" ht="14.25">
      <c r="A1" s="442" t="s">
        <v>389</v>
      </c>
      <c r="B1" s="443"/>
      <c r="C1" s="443"/>
      <c r="D1" s="443"/>
      <c r="E1" s="443"/>
      <c r="F1" s="443"/>
      <c r="G1" s="443"/>
      <c r="H1" s="443"/>
      <c r="I1" s="444"/>
    </row>
    <row r="2" spans="1:9" ht="15" thickBot="1">
      <c r="A2" s="445"/>
      <c r="B2" s="446"/>
      <c r="C2" s="446"/>
      <c r="D2" s="446"/>
      <c r="E2" s="446"/>
      <c r="F2" s="446"/>
      <c r="G2" s="446"/>
      <c r="H2" s="446"/>
      <c r="I2" s="447"/>
    </row>
    <row r="3" spans="1:9" ht="15.75" thickBot="1" thickTop="1">
      <c r="A3" s="55"/>
      <c r="B3" s="56"/>
      <c r="C3" s="56"/>
      <c r="D3" s="56"/>
      <c r="E3" s="56"/>
      <c r="F3" s="56"/>
      <c r="G3" s="56"/>
      <c r="H3" s="56"/>
      <c r="I3" s="57"/>
    </row>
    <row r="4" spans="1:9" ht="15">
      <c r="A4" s="448" t="s">
        <v>105</v>
      </c>
      <c r="B4" s="449"/>
      <c r="C4" s="449"/>
      <c r="D4" s="450"/>
      <c r="E4" s="58"/>
      <c r="F4" s="454" t="s">
        <v>390</v>
      </c>
      <c r="G4" s="449"/>
      <c r="H4" s="449"/>
      <c r="I4" s="455"/>
    </row>
    <row r="5" spans="1:9" ht="15" thickBot="1">
      <c r="A5" s="451"/>
      <c r="B5" s="452"/>
      <c r="C5" s="452"/>
      <c r="D5" s="453"/>
      <c r="E5" s="58"/>
      <c r="F5" s="456"/>
      <c r="G5" s="452"/>
      <c r="H5" s="452"/>
      <c r="I5" s="457"/>
    </row>
    <row r="6" spans="1:9" ht="15">
      <c r="A6" s="59" t="s">
        <v>391</v>
      </c>
      <c r="B6" s="60" t="s">
        <v>392</v>
      </c>
      <c r="C6" s="61" t="s">
        <v>393</v>
      </c>
      <c r="D6" s="62" t="s">
        <v>394</v>
      </c>
      <c r="E6" s="58"/>
      <c r="F6" s="63" t="s">
        <v>391</v>
      </c>
      <c r="G6" s="60" t="s">
        <v>392</v>
      </c>
      <c r="H6" s="61" t="s">
        <v>393</v>
      </c>
      <c r="I6" s="64" t="s">
        <v>394</v>
      </c>
    </row>
    <row r="7" spans="1:9" ht="15">
      <c r="A7" s="65" t="s">
        <v>395</v>
      </c>
      <c r="B7" s="130"/>
      <c r="C7" s="131"/>
      <c r="D7" s="66"/>
      <c r="E7" s="58"/>
      <c r="F7" s="67" t="s">
        <v>396</v>
      </c>
      <c r="G7" s="130"/>
      <c r="H7" s="130"/>
      <c r="I7" s="68"/>
    </row>
    <row r="8" spans="1:9" ht="15">
      <c r="A8" s="65" t="s">
        <v>397</v>
      </c>
      <c r="B8" s="132">
        <v>0</v>
      </c>
      <c r="C8" s="132">
        <v>0</v>
      </c>
      <c r="D8" s="69">
        <f>B8-C8</f>
        <v>0</v>
      </c>
      <c r="E8" s="58"/>
      <c r="F8" s="70" t="s">
        <v>398</v>
      </c>
      <c r="G8" s="132">
        <v>0</v>
      </c>
      <c r="H8" s="132">
        <v>0</v>
      </c>
      <c r="I8" s="71">
        <f>G8-H8</f>
        <v>0</v>
      </c>
    </row>
    <row r="9" spans="1:9" ht="15">
      <c r="A9" s="65" t="s">
        <v>399</v>
      </c>
      <c r="B9" s="132">
        <v>0</v>
      </c>
      <c r="C9" s="132">
        <v>0</v>
      </c>
      <c r="D9" s="69">
        <f>B9-C9</f>
        <v>0</v>
      </c>
      <c r="E9" s="58"/>
      <c r="F9" s="70" t="s">
        <v>400</v>
      </c>
      <c r="G9" s="132">
        <v>0</v>
      </c>
      <c r="H9" s="132">
        <v>0</v>
      </c>
      <c r="I9" s="71">
        <f aca="true" t="shared" si="0" ref="I9:I15">G9-H9</f>
        <v>0</v>
      </c>
    </row>
    <row r="10" spans="1:9" ht="15">
      <c r="A10" s="65" t="s">
        <v>401</v>
      </c>
      <c r="B10" s="133">
        <v>0</v>
      </c>
      <c r="C10" s="133">
        <v>0</v>
      </c>
      <c r="D10" s="69">
        <f>B10-C10</f>
        <v>0</v>
      </c>
      <c r="E10" s="58"/>
      <c r="F10" s="70" t="s">
        <v>402</v>
      </c>
      <c r="G10" s="133">
        <v>0</v>
      </c>
      <c r="H10" s="133">
        <v>0</v>
      </c>
      <c r="I10" s="71">
        <f t="shared" si="0"/>
        <v>0</v>
      </c>
    </row>
    <row r="11" spans="1:9" ht="15">
      <c r="A11" s="72" t="s">
        <v>403</v>
      </c>
      <c r="B11" s="134">
        <f>SUM(B7:B10)</f>
        <v>0</v>
      </c>
      <c r="C11" s="134">
        <f>SUM(C7:C10)</f>
        <v>0</v>
      </c>
      <c r="D11" s="73">
        <f>B11-C11</f>
        <v>0</v>
      </c>
      <c r="E11" s="58"/>
      <c r="F11" s="74" t="s">
        <v>404</v>
      </c>
      <c r="G11" s="133"/>
      <c r="H11" s="133"/>
      <c r="I11" s="71"/>
    </row>
    <row r="12" spans="1:9" ht="15">
      <c r="A12" s="65"/>
      <c r="B12" s="133"/>
      <c r="C12" s="133"/>
      <c r="D12" s="75"/>
      <c r="E12" s="58"/>
      <c r="F12" s="70"/>
      <c r="G12" s="133"/>
      <c r="H12" s="133"/>
      <c r="I12" s="71"/>
    </row>
    <row r="13" spans="1:9" ht="15">
      <c r="A13" s="65" t="s">
        <v>405</v>
      </c>
      <c r="B13" s="133"/>
      <c r="C13" s="133"/>
      <c r="D13" s="75"/>
      <c r="E13" s="58"/>
      <c r="F13" s="74"/>
      <c r="G13" s="133"/>
      <c r="H13" s="133"/>
      <c r="I13" s="71"/>
    </row>
    <row r="14" spans="1:9" ht="15">
      <c r="A14" s="65" t="s">
        <v>406</v>
      </c>
      <c r="B14" s="133">
        <v>0</v>
      </c>
      <c r="C14" s="133">
        <v>0</v>
      </c>
      <c r="D14" s="76">
        <f>B14-C14</f>
        <v>0</v>
      </c>
      <c r="E14" s="58"/>
      <c r="F14" s="74"/>
      <c r="G14" s="133"/>
      <c r="H14" s="133"/>
      <c r="I14" s="71"/>
    </row>
    <row r="15" spans="1:9" ht="15">
      <c r="A15" s="65" t="s">
        <v>407</v>
      </c>
      <c r="B15" s="133">
        <v>0</v>
      </c>
      <c r="C15" s="133">
        <v>0</v>
      </c>
      <c r="D15" s="76">
        <f aca="true" t="shared" si="1" ref="D15:D23">B15-C15</f>
        <v>0</v>
      </c>
      <c r="E15" s="58"/>
      <c r="F15" s="77" t="s">
        <v>403</v>
      </c>
      <c r="G15" s="133">
        <f>SUM(G8:G14)</f>
        <v>0</v>
      </c>
      <c r="H15" s="133">
        <f>SUM(H8:H14)</f>
        <v>0</v>
      </c>
      <c r="I15" s="71">
        <f t="shared" si="0"/>
        <v>0</v>
      </c>
    </row>
    <row r="16" spans="1:9" ht="15">
      <c r="A16" s="65" t="s">
        <v>408</v>
      </c>
      <c r="B16" s="133">
        <v>0</v>
      </c>
      <c r="C16" s="133">
        <v>0</v>
      </c>
      <c r="D16" s="76">
        <f t="shared" si="1"/>
        <v>0</v>
      </c>
      <c r="E16" s="58"/>
      <c r="F16" s="74"/>
      <c r="G16" s="133"/>
      <c r="H16" s="133"/>
      <c r="I16" s="78"/>
    </row>
    <row r="17" spans="1:9" ht="15">
      <c r="A17" s="65" t="s">
        <v>409</v>
      </c>
      <c r="B17" s="133">
        <v>0</v>
      </c>
      <c r="C17" s="133">
        <v>0</v>
      </c>
      <c r="D17" s="76">
        <f t="shared" si="1"/>
        <v>0</v>
      </c>
      <c r="E17" s="58"/>
      <c r="F17" s="70" t="s">
        <v>410</v>
      </c>
      <c r="G17" s="133"/>
      <c r="H17" s="133"/>
      <c r="I17" s="78"/>
    </row>
    <row r="18" spans="1:9" ht="15">
      <c r="A18" s="65" t="s">
        <v>411</v>
      </c>
      <c r="B18" s="133">
        <v>0</v>
      </c>
      <c r="C18" s="133">
        <v>0</v>
      </c>
      <c r="D18" s="76">
        <f t="shared" si="1"/>
        <v>0</v>
      </c>
      <c r="E18" s="58"/>
      <c r="F18" s="70"/>
      <c r="G18" s="133"/>
      <c r="H18" s="133"/>
      <c r="I18" s="78"/>
    </row>
    <row r="19" spans="1:9" ht="15">
      <c r="A19" s="65" t="s">
        <v>412</v>
      </c>
      <c r="B19" s="133">
        <v>0</v>
      </c>
      <c r="C19" s="133">
        <v>0</v>
      </c>
      <c r="D19" s="76">
        <f t="shared" si="1"/>
        <v>0</v>
      </c>
      <c r="E19" s="58"/>
      <c r="F19" s="70"/>
      <c r="G19" s="133"/>
      <c r="H19" s="133"/>
      <c r="I19" s="78"/>
    </row>
    <row r="20" spans="1:9" ht="15">
      <c r="A20" s="65" t="s">
        <v>413</v>
      </c>
      <c r="B20" s="133">
        <v>0</v>
      </c>
      <c r="C20" s="133">
        <v>0</v>
      </c>
      <c r="D20" s="76">
        <f t="shared" si="1"/>
        <v>0</v>
      </c>
      <c r="E20" s="58"/>
      <c r="F20" s="70"/>
      <c r="G20" s="133"/>
      <c r="H20" s="133"/>
      <c r="I20" s="78"/>
    </row>
    <row r="21" spans="1:9" ht="15">
      <c r="A21" s="65" t="s">
        <v>414</v>
      </c>
      <c r="B21" s="133">
        <v>0</v>
      </c>
      <c r="C21" s="133">
        <v>0</v>
      </c>
      <c r="D21" s="76">
        <f t="shared" si="1"/>
        <v>0</v>
      </c>
      <c r="E21" s="58"/>
      <c r="F21" s="70"/>
      <c r="G21" s="133"/>
      <c r="H21" s="133"/>
      <c r="I21" s="78"/>
    </row>
    <row r="22" spans="1:9" ht="15">
      <c r="A22" s="65" t="s">
        <v>415</v>
      </c>
      <c r="B22" s="133">
        <v>0</v>
      </c>
      <c r="C22" s="133">
        <v>0</v>
      </c>
      <c r="D22" s="76">
        <f t="shared" si="1"/>
        <v>0</v>
      </c>
      <c r="E22" s="58"/>
      <c r="F22" s="70"/>
      <c r="G22" s="133"/>
      <c r="H22" s="133"/>
      <c r="I22" s="78"/>
    </row>
    <row r="23" spans="1:9" ht="15">
      <c r="A23" s="72" t="s">
        <v>403</v>
      </c>
      <c r="B23" s="134">
        <f>SUM(B14:B22)</f>
        <v>0</v>
      </c>
      <c r="C23" s="134">
        <f>SUM(C14:C22)</f>
        <v>0</v>
      </c>
      <c r="D23" s="79">
        <f t="shared" si="1"/>
        <v>0</v>
      </c>
      <c r="E23" s="58"/>
      <c r="F23" s="70" t="s">
        <v>416</v>
      </c>
      <c r="G23" s="133">
        <v>0</v>
      </c>
      <c r="H23" s="133">
        <v>0</v>
      </c>
      <c r="I23" s="80">
        <f>G23-H23</f>
        <v>0</v>
      </c>
    </row>
    <row r="24" spans="1:9" ht="15">
      <c r="A24" s="81"/>
      <c r="B24" s="133"/>
      <c r="C24" s="133"/>
      <c r="D24" s="75"/>
      <c r="E24" s="58"/>
      <c r="F24" s="70" t="s">
        <v>417</v>
      </c>
      <c r="G24" s="133">
        <v>0</v>
      </c>
      <c r="H24" s="133">
        <v>0</v>
      </c>
      <c r="I24" s="80">
        <f aca="true" t="shared" si="2" ref="I24:I31">G24-H24</f>
        <v>0</v>
      </c>
    </row>
    <row r="25" spans="1:9" ht="15">
      <c r="A25" s="65" t="s">
        <v>418</v>
      </c>
      <c r="B25" s="133"/>
      <c r="C25" s="133"/>
      <c r="D25" s="75"/>
      <c r="E25" s="58"/>
      <c r="F25" s="70" t="s">
        <v>419</v>
      </c>
      <c r="G25" s="133">
        <v>0</v>
      </c>
      <c r="H25" s="133">
        <v>0</v>
      </c>
      <c r="I25" s="80">
        <f t="shared" si="2"/>
        <v>0</v>
      </c>
    </row>
    <row r="26" spans="1:9" ht="15">
      <c r="A26" s="65" t="s">
        <v>420</v>
      </c>
      <c r="B26" s="133">
        <v>0</v>
      </c>
      <c r="C26" s="133">
        <v>0</v>
      </c>
      <c r="D26" s="76">
        <f>B26-C26</f>
        <v>0</v>
      </c>
      <c r="E26" s="58"/>
      <c r="F26" s="70" t="s">
        <v>421</v>
      </c>
      <c r="G26" s="133">
        <v>0</v>
      </c>
      <c r="H26" s="133">
        <v>0</v>
      </c>
      <c r="I26" s="80">
        <f t="shared" si="2"/>
        <v>0</v>
      </c>
    </row>
    <row r="27" spans="1:9" ht="15">
      <c r="A27" s="65" t="s">
        <v>422</v>
      </c>
      <c r="B27" s="133">
        <v>0</v>
      </c>
      <c r="C27" s="133">
        <v>0</v>
      </c>
      <c r="D27" s="76">
        <f>B27-C27</f>
        <v>0</v>
      </c>
      <c r="E27" s="58"/>
      <c r="F27" s="70" t="s">
        <v>423</v>
      </c>
      <c r="G27" s="133">
        <v>0</v>
      </c>
      <c r="H27" s="133">
        <v>0</v>
      </c>
      <c r="I27" s="80">
        <f t="shared" si="2"/>
        <v>0</v>
      </c>
    </row>
    <row r="28" spans="1:9" ht="15">
      <c r="A28" s="72" t="s">
        <v>403</v>
      </c>
      <c r="B28" s="134">
        <f>SUM(B26:B27)</f>
        <v>0</v>
      </c>
      <c r="C28" s="134">
        <f>SUM(C26:C27)</f>
        <v>0</v>
      </c>
      <c r="D28" s="79">
        <f>B28-C28</f>
        <v>0</v>
      </c>
      <c r="E28" s="58"/>
      <c r="F28" s="70" t="s">
        <v>424</v>
      </c>
      <c r="G28" s="133">
        <v>0</v>
      </c>
      <c r="H28" s="133">
        <v>0</v>
      </c>
      <c r="I28" s="80">
        <f t="shared" si="2"/>
        <v>0</v>
      </c>
    </row>
    <row r="29" spans="1:9" ht="15">
      <c r="A29" s="65"/>
      <c r="B29" s="133"/>
      <c r="C29" s="133"/>
      <c r="D29" s="75"/>
      <c r="E29" s="58"/>
      <c r="F29" s="70"/>
      <c r="G29" s="133"/>
      <c r="H29" s="133"/>
      <c r="I29" s="80"/>
    </row>
    <row r="30" spans="1:9" ht="15">
      <c r="A30" s="65" t="s">
        <v>70</v>
      </c>
      <c r="B30" s="133"/>
      <c r="C30" s="133"/>
      <c r="D30" s="75"/>
      <c r="E30" s="58"/>
      <c r="F30" s="70"/>
      <c r="G30" s="133"/>
      <c r="H30" s="133"/>
      <c r="I30" s="80"/>
    </row>
    <row r="31" spans="1:9" ht="15">
      <c r="A31" s="65" t="s">
        <v>425</v>
      </c>
      <c r="B31" s="133">
        <v>0</v>
      </c>
      <c r="C31" s="133">
        <v>0</v>
      </c>
      <c r="D31" s="76">
        <f>B31-C31</f>
        <v>0</v>
      </c>
      <c r="E31" s="58"/>
      <c r="F31" s="77" t="s">
        <v>403</v>
      </c>
      <c r="G31" s="133">
        <f>SUM(G23:G30)</f>
        <v>0</v>
      </c>
      <c r="H31" s="133">
        <f>SUM(H23:H30)</f>
        <v>0</v>
      </c>
      <c r="I31" s="80">
        <f t="shared" si="2"/>
        <v>0</v>
      </c>
    </row>
    <row r="32" spans="1:9" ht="15">
      <c r="A32" s="65" t="s">
        <v>58</v>
      </c>
      <c r="B32" s="133">
        <v>0</v>
      </c>
      <c r="C32" s="133">
        <v>0</v>
      </c>
      <c r="D32" s="76">
        <f>B32-C32</f>
        <v>0</v>
      </c>
      <c r="E32" s="58"/>
      <c r="F32" s="77"/>
      <c r="G32" s="133"/>
      <c r="H32" s="133"/>
      <c r="I32" s="78"/>
    </row>
    <row r="33" spans="1:9" ht="15">
      <c r="A33" s="65" t="s">
        <v>252</v>
      </c>
      <c r="B33" s="133">
        <v>0</v>
      </c>
      <c r="C33" s="133">
        <v>0</v>
      </c>
      <c r="D33" s="76">
        <f>B33-C33</f>
        <v>0</v>
      </c>
      <c r="E33" s="58"/>
      <c r="F33" s="77"/>
      <c r="G33" s="133"/>
      <c r="H33" s="133"/>
      <c r="I33" s="78"/>
    </row>
    <row r="34" spans="1:9" ht="15">
      <c r="A34" s="65" t="s">
        <v>426</v>
      </c>
      <c r="B34" s="133">
        <v>0</v>
      </c>
      <c r="C34" s="133">
        <v>0</v>
      </c>
      <c r="D34" s="76">
        <f>B34-C34</f>
        <v>0</v>
      </c>
      <c r="E34" s="58"/>
      <c r="F34" s="77"/>
      <c r="G34" s="133"/>
      <c r="H34" s="133"/>
      <c r="I34" s="78"/>
    </row>
    <row r="35" spans="1:9" ht="15">
      <c r="A35" s="72" t="s">
        <v>403</v>
      </c>
      <c r="B35" s="134">
        <f>SUM(B31:B34)</f>
        <v>0</v>
      </c>
      <c r="C35" s="134">
        <f>SUM(C31:C34)</f>
        <v>0</v>
      </c>
      <c r="D35" s="79">
        <f>B35-C35</f>
        <v>0</v>
      </c>
      <c r="E35" s="58"/>
      <c r="F35" s="70"/>
      <c r="G35" s="133"/>
      <c r="H35" s="133"/>
      <c r="I35" s="78"/>
    </row>
    <row r="36" spans="1:9" ht="15">
      <c r="A36" s="81"/>
      <c r="B36" s="133"/>
      <c r="C36" s="133"/>
      <c r="D36" s="75"/>
      <c r="E36" s="58"/>
      <c r="F36" s="70" t="s">
        <v>427</v>
      </c>
      <c r="G36" s="133"/>
      <c r="H36" s="133"/>
      <c r="I36" s="78"/>
    </row>
    <row r="37" spans="1:9" ht="15">
      <c r="A37" s="65" t="s">
        <v>428</v>
      </c>
      <c r="B37" s="133"/>
      <c r="C37" s="133"/>
      <c r="D37" s="75"/>
      <c r="E37" s="58"/>
      <c r="F37" s="70" t="s">
        <v>429</v>
      </c>
      <c r="G37" s="133">
        <v>0</v>
      </c>
      <c r="H37" s="133">
        <v>0</v>
      </c>
      <c r="I37" s="80">
        <f>G37-H37</f>
        <v>0</v>
      </c>
    </row>
    <row r="38" spans="1:9" ht="15">
      <c r="A38" s="65" t="s">
        <v>430</v>
      </c>
      <c r="B38" s="133">
        <v>0</v>
      </c>
      <c r="C38" s="133">
        <v>0</v>
      </c>
      <c r="D38" s="76">
        <f>B38-C38</f>
        <v>0</v>
      </c>
      <c r="E38" s="58"/>
      <c r="F38" s="70" t="s">
        <v>431</v>
      </c>
      <c r="G38" s="133">
        <v>0</v>
      </c>
      <c r="H38" s="133">
        <v>0</v>
      </c>
      <c r="I38" s="80">
        <f aca="true" t="shared" si="3" ref="I38:I54">G38-H38</f>
        <v>0</v>
      </c>
    </row>
    <row r="39" spans="1:9" ht="15">
      <c r="A39" s="65" t="s">
        <v>432</v>
      </c>
      <c r="B39" s="133">
        <v>0</v>
      </c>
      <c r="C39" s="133">
        <v>0</v>
      </c>
      <c r="D39" s="76">
        <f>B39-C39</f>
        <v>0</v>
      </c>
      <c r="E39" s="58"/>
      <c r="F39" s="70" t="s">
        <v>433</v>
      </c>
      <c r="G39" s="133">
        <v>0</v>
      </c>
      <c r="H39" s="133">
        <v>0</v>
      </c>
      <c r="I39" s="80">
        <f t="shared" si="3"/>
        <v>0</v>
      </c>
    </row>
    <row r="40" spans="1:9" ht="15">
      <c r="A40" s="72" t="s">
        <v>403</v>
      </c>
      <c r="B40" s="134">
        <f>SUM(B38:B39)</f>
        <v>0</v>
      </c>
      <c r="C40" s="134">
        <f>SUM(C38:C39)</f>
        <v>0</v>
      </c>
      <c r="D40" s="79">
        <f>B40-C40</f>
        <v>0</v>
      </c>
      <c r="E40" s="58"/>
      <c r="F40" s="70" t="s">
        <v>434</v>
      </c>
      <c r="G40" s="133">
        <v>0</v>
      </c>
      <c r="H40" s="133">
        <v>0</v>
      </c>
      <c r="I40" s="80">
        <f t="shared" si="3"/>
        <v>0</v>
      </c>
    </row>
    <row r="41" spans="1:9" ht="15">
      <c r="A41" s="65"/>
      <c r="B41" s="133"/>
      <c r="C41" s="133"/>
      <c r="D41" s="75"/>
      <c r="E41" s="58"/>
      <c r="F41" s="70" t="s">
        <v>435</v>
      </c>
      <c r="G41" s="133">
        <v>0</v>
      </c>
      <c r="H41" s="133">
        <v>0</v>
      </c>
      <c r="I41" s="80">
        <f t="shared" si="3"/>
        <v>0</v>
      </c>
    </row>
    <row r="42" spans="1:9" ht="15">
      <c r="A42" s="65" t="s">
        <v>436</v>
      </c>
      <c r="B42" s="133"/>
      <c r="C42" s="133"/>
      <c r="D42" s="75"/>
      <c r="E42" s="58"/>
      <c r="F42" s="70" t="s">
        <v>437</v>
      </c>
      <c r="G42" s="133">
        <v>0</v>
      </c>
      <c r="H42" s="133">
        <v>0</v>
      </c>
      <c r="I42" s="80">
        <f t="shared" si="3"/>
        <v>0</v>
      </c>
    </row>
    <row r="43" spans="1:9" ht="15">
      <c r="A43" s="65" t="s">
        <v>438</v>
      </c>
      <c r="B43" s="133">
        <v>0</v>
      </c>
      <c r="C43" s="133">
        <v>0</v>
      </c>
      <c r="D43" s="76">
        <f>B43-C43</f>
        <v>0</v>
      </c>
      <c r="E43" s="58"/>
      <c r="F43" s="70" t="s">
        <v>439</v>
      </c>
      <c r="G43" s="133">
        <v>0</v>
      </c>
      <c r="H43" s="133">
        <v>0</v>
      </c>
      <c r="I43" s="80">
        <f t="shared" si="3"/>
        <v>0</v>
      </c>
    </row>
    <row r="44" spans="1:9" ht="15">
      <c r="A44" s="65" t="s">
        <v>440</v>
      </c>
      <c r="B44" s="133">
        <v>0</v>
      </c>
      <c r="C44" s="133">
        <v>0</v>
      </c>
      <c r="D44" s="76">
        <f>B44-C44</f>
        <v>0</v>
      </c>
      <c r="E44" s="58"/>
      <c r="F44" s="70" t="s">
        <v>441</v>
      </c>
      <c r="G44" s="133">
        <v>0</v>
      </c>
      <c r="H44" s="133">
        <v>0</v>
      </c>
      <c r="I44" s="80">
        <f t="shared" si="3"/>
        <v>0</v>
      </c>
    </row>
    <row r="45" spans="1:9" ht="15">
      <c r="A45" s="65" t="s">
        <v>442</v>
      </c>
      <c r="B45" s="133">
        <v>0</v>
      </c>
      <c r="C45" s="133">
        <v>0</v>
      </c>
      <c r="D45" s="76">
        <f>B45-C45</f>
        <v>0</v>
      </c>
      <c r="E45" s="58"/>
      <c r="F45" s="70" t="s">
        <v>288</v>
      </c>
      <c r="G45" s="133">
        <v>0</v>
      </c>
      <c r="H45" s="133">
        <v>0</v>
      </c>
      <c r="I45" s="80">
        <f t="shared" si="3"/>
        <v>0</v>
      </c>
    </row>
    <row r="46" spans="1:9" ht="15">
      <c r="A46" s="65" t="s">
        <v>443</v>
      </c>
      <c r="B46" s="133">
        <v>0</v>
      </c>
      <c r="C46" s="133">
        <v>0</v>
      </c>
      <c r="D46" s="76">
        <f>B46-C46</f>
        <v>0</v>
      </c>
      <c r="E46" s="58"/>
      <c r="F46" s="70" t="s">
        <v>287</v>
      </c>
      <c r="G46" s="133">
        <v>0</v>
      </c>
      <c r="H46" s="133">
        <v>0</v>
      </c>
      <c r="I46" s="80">
        <f t="shared" si="3"/>
        <v>0</v>
      </c>
    </row>
    <row r="47" spans="1:9" ht="15">
      <c r="A47" s="72" t="s">
        <v>403</v>
      </c>
      <c r="B47" s="134">
        <f>SUM(B43:B46)</f>
        <v>0</v>
      </c>
      <c r="C47" s="134">
        <f>SUM(C43:C46)</f>
        <v>0</v>
      </c>
      <c r="D47" s="79">
        <f>B47-C47</f>
        <v>0</v>
      </c>
      <c r="E47" s="58"/>
      <c r="F47" s="70" t="s">
        <v>286</v>
      </c>
      <c r="G47" s="133">
        <v>0</v>
      </c>
      <c r="H47" s="133">
        <v>0</v>
      </c>
      <c r="I47" s="80">
        <f t="shared" si="3"/>
        <v>0</v>
      </c>
    </row>
    <row r="48" spans="1:9" ht="15">
      <c r="A48" s="65"/>
      <c r="B48" s="133"/>
      <c r="C48" s="133"/>
      <c r="D48" s="75"/>
      <c r="E48" s="58"/>
      <c r="F48" s="70" t="s">
        <v>285</v>
      </c>
      <c r="G48" s="133">
        <v>0</v>
      </c>
      <c r="H48" s="133">
        <v>0</v>
      </c>
      <c r="I48" s="80">
        <f t="shared" si="3"/>
        <v>0</v>
      </c>
    </row>
    <row r="49" spans="1:9" ht="15">
      <c r="A49" s="65" t="s">
        <v>83</v>
      </c>
      <c r="B49" s="133"/>
      <c r="C49" s="133"/>
      <c r="D49" s="75"/>
      <c r="E49" s="58"/>
      <c r="F49" s="70" t="s">
        <v>444</v>
      </c>
      <c r="G49" s="133">
        <v>0</v>
      </c>
      <c r="H49" s="133">
        <v>0</v>
      </c>
      <c r="I49" s="80">
        <f t="shared" si="3"/>
        <v>0</v>
      </c>
    </row>
    <row r="50" spans="1:9" ht="15">
      <c r="A50" s="65" t="s">
        <v>438</v>
      </c>
      <c r="B50" s="133">
        <v>0</v>
      </c>
      <c r="C50" s="133">
        <v>0</v>
      </c>
      <c r="D50" s="76">
        <f>B50-C50</f>
        <v>0</v>
      </c>
      <c r="E50" s="58"/>
      <c r="F50" s="70" t="s">
        <v>445</v>
      </c>
      <c r="G50" s="133">
        <v>0</v>
      </c>
      <c r="H50" s="133">
        <v>0</v>
      </c>
      <c r="I50" s="80">
        <f t="shared" si="3"/>
        <v>0</v>
      </c>
    </row>
    <row r="51" spans="1:9" ht="15">
      <c r="A51" s="65" t="s">
        <v>440</v>
      </c>
      <c r="B51" s="133">
        <v>0</v>
      </c>
      <c r="C51" s="133">
        <v>0</v>
      </c>
      <c r="D51" s="76">
        <f>B51-C51</f>
        <v>0</v>
      </c>
      <c r="E51" s="58"/>
      <c r="F51" s="70" t="s">
        <v>446</v>
      </c>
      <c r="G51" s="133">
        <v>0</v>
      </c>
      <c r="H51" s="133">
        <v>0</v>
      </c>
      <c r="I51" s="80">
        <f t="shared" si="3"/>
        <v>0</v>
      </c>
    </row>
    <row r="52" spans="1:9" ht="15">
      <c r="A52" s="65" t="s">
        <v>430</v>
      </c>
      <c r="B52" s="133">
        <v>0</v>
      </c>
      <c r="C52" s="133">
        <v>0</v>
      </c>
      <c r="D52" s="76">
        <f>B52-C52</f>
        <v>0</v>
      </c>
      <c r="E52" s="58"/>
      <c r="F52" s="70"/>
      <c r="G52" s="133"/>
      <c r="H52" s="133"/>
      <c r="I52" s="80"/>
    </row>
    <row r="53" spans="1:9" ht="15">
      <c r="A53" s="65" t="s">
        <v>432</v>
      </c>
      <c r="B53" s="133">
        <v>0</v>
      </c>
      <c r="C53" s="133">
        <v>0</v>
      </c>
      <c r="D53" s="76">
        <f>B53-C53</f>
        <v>0</v>
      </c>
      <c r="E53" s="58"/>
      <c r="F53" s="70"/>
      <c r="G53" s="133"/>
      <c r="H53" s="133"/>
      <c r="I53" s="80"/>
    </row>
    <row r="54" spans="1:9" ht="15">
      <c r="A54" s="72" t="s">
        <v>403</v>
      </c>
      <c r="B54" s="134">
        <f>SUM(B50:B53)</f>
        <v>0</v>
      </c>
      <c r="C54" s="134">
        <f>SUM(C50:C53)</f>
        <v>0</v>
      </c>
      <c r="D54" s="79">
        <f>B54-C54</f>
        <v>0</v>
      </c>
      <c r="E54" s="58"/>
      <c r="F54" s="77" t="s">
        <v>403</v>
      </c>
      <c r="G54" s="133">
        <f>SUM(G37:G52)</f>
        <v>0</v>
      </c>
      <c r="H54" s="133">
        <f>SUM(H37:H52)</f>
        <v>0</v>
      </c>
      <c r="I54" s="80">
        <f t="shared" si="3"/>
        <v>0</v>
      </c>
    </row>
    <row r="55" spans="1:9" ht="15">
      <c r="A55" s="72"/>
      <c r="B55" s="133"/>
      <c r="C55" s="133"/>
      <c r="D55" s="75"/>
      <c r="E55" s="58"/>
      <c r="F55" s="77"/>
      <c r="G55" s="133"/>
      <c r="H55" s="133"/>
      <c r="I55" s="78"/>
    </row>
    <row r="56" spans="1:9" ht="15">
      <c r="A56" s="65" t="s">
        <v>447</v>
      </c>
      <c r="B56" s="133"/>
      <c r="C56" s="133"/>
      <c r="D56" s="75"/>
      <c r="E56" s="58"/>
      <c r="F56" s="70"/>
      <c r="G56" s="133"/>
      <c r="H56" s="133"/>
      <c r="I56" s="78"/>
    </row>
    <row r="57" spans="1:9" ht="15">
      <c r="A57" s="65" t="s">
        <v>438</v>
      </c>
      <c r="B57" s="133">
        <v>0</v>
      </c>
      <c r="C57" s="133">
        <v>0</v>
      </c>
      <c r="D57" s="76">
        <f>B57-C57</f>
        <v>0</v>
      </c>
      <c r="E57" s="58"/>
      <c r="F57" s="70"/>
      <c r="G57" s="133"/>
      <c r="H57" s="133"/>
      <c r="I57" s="78"/>
    </row>
    <row r="58" spans="1:9" ht="15">
      <c r="A58" s="65" t="s">
        <v>440</v>
      </c>
      <c r="B58" s="133">
        <v>0</v>
      </c>
      <c r="C58" s="133">
        <v>0</v>
      </c>
      <c r="D58" s="76">
        <f>B58-C58</f>
        <v>0</v>
      </c>
      <c r="E58" s="58"/>
      <c r="F58" s="70"/>
      <c r="G58" s="133"/>
      <c r="H58" s="133"/>
      <c r="I58" s="78"/>
    </row>
    <row r="59" spans="1:9" ht="15">
      <c r="A59" s="65" t="s">
        <v>430</v>
      </c>
      <c r="B59" s="133">
        <v>0</v>
      </c>
      <c r="C59" s="133">
        <v>0</v>
      </c>
      <c r="D59" s="76">
        <f>B59-C59</f>
        <v>0</v>
      </c>
      <c r="E59" s="58"/>
      <c r="F59" s="70"/>
      <c r="G59" s="133"/>
      <c r="H59" s="133"/>
      <c r="I59" s="78"/>
    </row>
    <row r="60" spans="1:9" ht="15">
      <c r="A60" s="72" t="s">
        <v>403</v>
      </c>
      <c r="B60" s="134">
        <f>SUM(B57:B59)</f>
        <v>0</v>
      </c>
      <c r="C60" s="134">
        <f>SUM(C57:C59)</f>
        <v>0</v>
      </c>
      <c r="D60" s="79">
        <f>B60-C60</f>
        <v>0</v>
      </c>
      <c r="E60" s="58"/>
      <c r="F60" s="77"/>
      <c r="G60" s="133"/>
      <c r="H60" s="133"/>
      <c r="I60" s="78"/>
    </row>
    <row r="61" spans="1:9" ht="15">
      <c r="A61" s="72"/>
      <c r="B61" s="133"/>
      <c r="C61" s="133"/>
      <c r="D61" s="75"/>
      <c r="E61" s="58"/>
      <c r="F61" s="77"/>
      <c r="G61" s="133"/>
      <c r="H61" s="133"/>
      <c r="I61" s="78"/>
    </row>
    <row r="62" spans="1:9" ht="15">
      <c r="A62" s="65" t="s">
        <v>448</v>
      </c>
      <c r="B62" s="133"/>
      <c r="C62" s="133"/>
      <c r="D62" s="75"/>
      <c r="E62" s="58"/>
      <c r="F62" s="77"/>
      <c r="G62" s="133"/>
      <c r="H62" s="133"/>
      <c r="I62" s="78"/>
    </row>
    <row r="63" spans="1:9" ht="15">
      <c r="A63" s="65" t="s">
        <v>449</v>
      </c>
      <c r="B63" s="133">
        <v>0</v>
      </c>
      <c r="C63" s="133">
        <v>0</v>
      </c>
      <c r="D63" s="76">
        <f>B63-C63</f>
        <v>0</v>
      </c>
      <c r="E63" s="58"/>
      <c r="F63" s="70"/>
      <c r="G63" s="133"/>
      <c r="H63" s="133"/>
      <c r="I63" s="78"/>
    </row>
    <row r="64" spans="1:9" ht="15">
      <c r="A64" s="65" t="s">
        <v>450</v>
      </c>
      <c r="B64" s="133">
        <v>0</v>
      </c>
      <c r="C64" s="133">
        <v>0</v>
      </c>
      <c r="D64" s="76">
        <f>B64-C64</f>
        <v>0</v>
      </c>
      <c r="E64" s="82"/>
      <c r="F64" s="58"/>
      <c r="G64" s="133"/>
      <c r="H64" s="133"/>
      <c r="I64" s="78"/>
    </row>
    <row r="65" spans="1:9" ht="15">
      <c r="A65" s="72" t="s">
        <v>403</v>
      </c>
      <c r="B65" s="134">
        <f>SUM(B63:B64)</f>
        <v>0</v>
      </c>
      <c r="C65" s="134">
        <f>SUM(C63:C64)</f>
        <v>0</v>
      </c>
      <c r="D65" s="79">
        <f>B65-C65</f>
        <v>0</v>
      </c>
      <c r="E65" s="82"/>
      <c r="F65" s="58"/>
      <c r="G65" s="133"/>
      <c r="H65" s="133"/>
      <c r="I65" s="78"/>
    </row>
    <row r="66" spans="1:9" ht="15">
      <c r="A66" s="72"/>
      <c r="B66" s="133"/>
      <c r="C66" s="133"/>
      <c r="D66" s="75"/>
      <c r="E66" s="82"/>
      <c r="F66" s="58"/>
      <c r="G66" s="133"/>
      <c r="H66" s="133"/>
      <c r="I66" s="78"/>
    </row>
    <row r="67" spans="1:9" ht="15">
      <c r="A67" s="65" t="s">
        <v>451</v>
      </c>
      <c r="B67" s="133"/>
      <c r="C67" s="133"/>
      <c r="D67" s="76"/>
      <c r="E67" s="82"/>
      <c r="F67" s="58" t="s">
        <v>451</v>
      </c>
      <c r="G67" s="133"/>
      <c r="H67" s="133"/>
      <c r="I67" s="78"/>
    </row>
    <row r="68" spans="1:9" ht="15">
      <c r="A68" s="65" t="s">
        <v>452</v>
      </c>
      <c r="B68" s="133">
        <v>0</v>
      </c>
      <c r="C68" s="133">
        <v>0</v>
      </c>
      <c r="D68" s="76">
        <f aca="true" t="shared" si="4" ref="D68:D73">B68-C68</f>
        <v>0</v>
      </c>
      <c r="E68" s="82"/>
      <c r="F68" s="58" t="s">
        <v>452</v>
      </c>
      <c r="G68" s="133">
        <v>0</v>
      </c>
      <c r="H68" s="133">
        <v>0</v>
      </c>
      <c r="I68" s="80">
        <f>G68-H68</f>
        <v>0</v>
      </c>
    </row>
    <row r="69" spans="1:9" ht="15">
      <c r="A69" s="65" t="s">
        <v>453</v>
      </c>
      <c r="B69" s="133">
        <v>0</v>
      </c>
      <c r="C69" s="133">
        <v>0</v>
      </c>
      <c r="D69" s="76">
        <f t="shared" si="4"/>
        <v>0</v>
      </c>
      <c r="E69" s="82"/>
      <c r="F69" s="58" t="s">
        <v>453</v>
      </c>
      <c r="G69" s="133">
        <v>0</v>
      </c>
      <c r="H69" s="133">
        <v>0</v>
      </c>
      <c r="I69" s="80">
        <f>G69-H69</f>
        <v>0</v>
      </c>
    </row>
    <row r="70" spans="1:9" ht="15">
      <c r="A70" s="65" t="s">
        <v>426</v>
      </c>
      <c r="B70" s="133">
        <v>0</v>
      </c>
      <c r="C70" s="133">
        <v>0</v>
      </c>
      <c r="D70" s="76">
        <f t="shared" si="4"/>
        <v>0</v>
      </c>
      <c r="E70" s="82"/>
      <c r="F70" s="58" t="s">
        <v>454</v>
      </c>
      <c r="G70" s="133">
        <v>0</v>
      </c>
      <c r="H70" s="133">
        <v>0</v>
      </c>
      <c r="I70" s="80">
        <f>G70-H70</f>
        <v>0</v>
      </c>
    </row>
    <row r="71" spans="1:9" ht="15">
      <c r="A71" s="65" t="s">
        <v>455</v>
      </c>
      <c r="B71" s="133">
        <v>0</v>
      </c>
      <c r="C71" s="133">
        <v>0</v>
      </c>
      <c r="D71" s="76">
        <f t="shared" si="4"/>
        <v>0</v>
      </c>
      <c r="E71" s="82"/>
      <c r="F71" s="58" t="s">
        <v>456</v>
      </c>
      <c r="G71" s="133">
        <v>0</v>
      </c>
      <c r="H71" s="133">
        <v>0</v>
      </c>
      <c r="I71" s="80">
        <f>G71-H71</f>
        <v>0</v>
      </c>
    </row>
    <row r="72" spans="1:9" ht="15">
      <c r="A72" s="65" t="s">
        <v>457</v>
      </c>
      <c r="B72" s="133">
        <v>0</v>
      </c>
      <c r="C72" s="133">
        <v>0</v>
      </c>
      <c r="D72" s="76">
        <f t="shared" si="4"/>
        <v>0</v>
      </c>
      <c r="E72" s="82"/>
      <c r="F72" s="58"/>
      <c r="G72" s="133"/>
      <c r="H72" s="133"/>
      <c r="I72" s="80"/>
    </row>
    <row r="73" spans="1:9" ht="15">
      <c r="A73" s="72" t="s">
        <v>403</v>
      </c>
      <c r="B73" s="134">
        <f>SUM(B68:B72)</f>
        <v>0</v>
      </c>
      <c r="C73" s="134">
        <f>SUM(C68:C72)</f>
        <v>0</v>
      </c>
      <c r="D73" s="79">
        <f t="shared" si="4"/>
        <v>0</v>
      </c>
      <c r="E73" s="82"/>
      <c r="F73" s="77" t="s">
        <v>403</v>
      </c>
      <c r="G73" s="133">
        <f>SUM(G68:G71)</f>
        <v>0</v>
      </c>
      <c r="H73" s="133">
        <f>SUM(H68:H71)</f>
        <v>0</v>
      </c>
      <c r="I73" s="80">
        <f>G73-H73</f>
        <v>0</v>
      </c>
    </row>
    <row r="74" spans="1:9" ht="15">
      <c r="A74" s="72"/>
      <c r="B74" s="133"/>
      <c r="C74" s="133"/>
      <c r="D74" s="75"/>
      <c r="E74" s="82"/>
      <c r="F74" s="58"/>
      <c r="G74" s="133"/>
      <c r="H74" s="133"/>
      <c r="I74" s="78"/>
    </row>
    <row r="75" spans="1:9" ht="15">
      <c r="A75" s="65" t="s">
        <v>458</v>
      </c>
      <c r="B75" s="133"/>
      <c r="C75" s="133"/>
      <c r="D75" s="76"/>
      <c r="E75" s="82"/>
      <c r="F75" s="58" t="s">
        <v>458</v>
      </c>
      <c r="G75" s="133">
        <v>0</v>
      </c>
      <c r="H75" s="133">
        <v>0</v>
      </c>
      <c r="I75" s="80">
        <f>G75-H75</f>
        <v>0</v>
      </c>
    </row>
    <row r="76" spans="1:9" ht="15">
      <c r="A76" s="65" t="s">
        <v>459</v>
      </c>
      <c r="B76" s="133">
        <v>0</v>
      </c>
      <c r="C76" s="133">
        <v>0</v>
      </c>
      <c r="D76" s="76">
        <f aca="true" t="shared" si="5" ref="D76:D81">B76-C76</f>
        <v>0</v>
      </c>
      <c r="E76" s="82"/>
      <c r="F76" s="58" t="s">
        <v>459</v>
      </c>
      <c r="G76" s="133">
        <v>0</v>
      </c>
      <c r="H76" s="133">
        <v>0</v>
      </c>
      <c r="I76" s="80">
        <f aca="true" t="shared" si="6" ref="I76:I81">G76-H76</f>
        <v>0</v>
      </c>
    </row>
    <row r="77" spans="1:9" ht="15">
      <c r="A77" s="65" t="s">
        <v>460</v>
      </c>
      <c r="B77" s="133">
        <v>0</v>
      </c>
      <c r="C77" s="133">
        <v>0</v>
      </c>
      <c r="D77" s="76">
        <f t="shared" si="5"/>
        <v>0</v>
      </c>
      <c r="E77" s="82"/>
      <c r="F77" s="58" t="s">
        <v>461</v>
      </c>
      <c r="G77" s="133">
        <v>0</v>
      </c>
      <c r="H77" s="133">
        <v>0</v>
      </c>
      <c r="I77" s="80">
        <f t="shared" si="6"/>
        <v>0</v>
      </c>
    </row>
    <row r="78" spans="1:9" ht="15">
      <c r="A78" s="65" t="s">
        <v>462</v>
      </c>
      <c r="B78" s="133">
        <v>0</v>
      </c>
      <c r="C78" s="133">
        <v>0</v>
      </c>
      <c r="D78" s="76">
        <f t="shared" si="5"/>
        <v>0</v>
      </c>
      <c r="E78" s="82"/>
      <c r="F78" s="58" t="s">
        <v>463</v>
      </c>
      <c r="G78" s="133">
        <v>0</v>
      </c>
      <c r="H78" s="133">
        <v>0</v>
      </c>
      <c r="I78" s="80">
        <f t="shared" si="6"/>
        <v>0</v>
      </c>
    </row>
    <row r="79" spans="1:9" ht="15">
      <c r="A79" s="65" t="s">
        <v>426</v>
      </c>
      <c r="B79" s="133">
        <v>0</v>
      </c>
      <c r="C79" s="133">
        <v>0</v>
      </c>
      <c r="D79" s="76">
        <f t="shared" si="5"/>
        <v>0</v>
      </c>
      <c r="E79" s="82"/>
      <c r="F79" s="58" t="s">
        <v>464</v>
      </c>
      <c r="G79" s="133"/>
      <c r="H79" s="133"/>
      <c r="I79" s="80">
        <f t="shared" si="6"/>
        <v>0</v>
      </c>
    </row>
    <row r="80" spans="1:9" ht="15">
      <c r="A80" s="65" t="s">
        <v>455</v>
      </c>
      <c r="B80" s="133">
        <v>0</v>
      </c>
      <c r="C80" s="133">
        <v>0</v>
      </c>
      <c r="D80" s="76">
        <f t="shared" si="5"/>
        <v>0</v>
      </c>
      <c r="E80" s="82"/>
      <c r="F80" s="58"/>
      <c r="G80" s="133"/>
      <c r="H80" s="133"/>
      <c r="I80" s="80"/>
    </row>
    <row r="81" spans="1:9" ht="15">
      <c r="A81" s="72" t="s">
        <v>403</v>
      </c>
      <c r="B81" s="134">
        <f>SUM(B76:B80)</f>
        <v>0</v>
      </c>
      <c r="C81" s="134">
        <f>SUM(C76:C80)</f>
        <v>0</v>
      </c>
      <c r="D81" s="79">
        <f t="shared" si="5"/>
        <v>0</v>
      </c>
      <c r="E81" s="82"/>
      <c r="F81" s="77" t="s">
        <v>403</v>
      </c>
      <c r="G81" s="133">
        <f>SUM(G75:G79)</f>
        <v>0</v>
      </c>
      <c r="H81" s="133">
        <f>SUM(H75:H79)</f>
        <v>0</v>
      </c>
      <c r="I81" s="80">
        <f t="shared" si="6"/>
        <v>0</v>
      </c>
    </row>
    <row r="82" spans="1:9" ht="15">
      <c r="A82" s="72"/>
      <c r="B82" s="133"/>
      <c r="C82" s="133"/>
      <c r="D82" s="75"/>
      <c r="E82" s="82"/>
      <c r="F82" s="58"/>
      <c r="G82" s="133"/>
      <c r="H82" s="133"/>
      <c r="I82" s="78"/>
    </row>
    <row r="83" spans="1:9" ht="15">
      <c r="A83" s="72"/>
      <c r="B83" s="133"/>
      <c r="C83" s="133"/>
      <c r="D83" s="75"/>
      <c r="E83" s="82"/>
      <c r="F83" s="58"/>
      <c r="G83" s="133"/>
      <c r="H83" s="133"/>
      <c r="I83" s="78"/>
    </row>
    <row r="84" spans="1:9" ht="15">
      <c r="A84" s="65" t="s">
        <v>465</v>
      </c>
      <c r="B84" s="133"/>
      <c r="C84" s="133"/>
      <c r="D84" s="75"/>
      <c r="E84" s="58"/>
      <c r="F84" s="70" t="s">
        <v>466</v>
      </c>
      <c r="G84" s="133"/>
      <c r="H84" s="133"/>
      <c r="I84" s="78"/>
    </row>
    <row r="85" spans="1:9" ht="15">
      <c r="A85" s="65" t="s">
        <v>467</v>
      </c>
      <c r="B85" s="133">
        <v>0</v>
      </c>
      <c r="C85" s="133">
        <v>0</v>
      </c>
      <c r="D85" s="76">
        <f>B85-C85</f>
        <v>0</v>
      </c>
      <c r="E85" s="58"/>
      <c r="F85" s="70" t="s">
        <v>468</v>
      </c>
      <c r="G85" s="133">
        <v>0</v>
      </c>
      <c r="H85" s="133">
        <v>0</v>
      </c>
      <c r="I85" s="80">
        <f>G85-H85</f>
        <v>0</v>
      </c>
    </row>
    <row r="86" spans="1:9" ht="15">
      <c r="A86" s="65" t="s">
        <v>469</v>
      </c>
      <c r="B86" s="133">
        <v>0</v>
      </c>
      <c r="C86" s="133">
        <v>0</v>
      </c>
      <c r="D86" s="76">
        <f aca="true" t="shared" si="7" ref="D86:D97">B86-C86</f>
        <v>0</v>
      </c>
      <c r="E86" s="58"/>
      <c r="F86" s="70" t="s">
        <v>470</v>
      </c>
      <c r="G86" s="133">
        <v>0</v>
      </c>
      <c r="H86" s="133">
        <v>0</v>
      </c>
      <c r="I86" s="80">
        <f>G86-H86</f>
        <v>0</v>
      </c>
    </row>
    <row r="87" spans="1:9" ht="15">
      <c r="A87" s="65" t="s">
        <v>471</v>
      </c>
      <c r="B87" s="133">
        <v>0</v>
      </c>
      <c r="C87" s="133">
        <v>0</v>
      </c>
      <c r="D87" s="76">
        <f t="shared" si="7"/>
        <v>0</v>
      </c>
      <c r="E87" s="58"/>
      <c r="F87" s="77"/>
      <c r="G87" s="133"/>
      <c r="H87" s="133"/>
      <c r="I87" s="80"/>
    </row>
    <row r="88" spans="1:9" ht="15">
      <c r="A88" s="65" t="s">
        <v>472</v>
      </c>
      <c r="B88" s="133">
        <v>0</v>
      </c>
      <c r="C88" s="133">
        <v>0</v>
      </c>
      <c r="D88" s="76">
        <f t="shared" si="7"/>
        <v>0</v>
      </c>
      <c r="E88" s="58"/>
      <c r="F88" s="77" t="s">
        <v>403</v>
      </c>
      <c r="G88" s="133">
        <f>SUM(G85:G87)</f>
        <v>0</v>
      </c>
      <c r="H88" s="133">
        <f>SUM(H85:H87)</f>
        <v>0</v>
      </c>
      <c r="I88" s="80">
        <f>G88-H88</f>
        <v>0</v>
      </c>
    </row>
    <row r="89" spans="1:9" ht="15">
      <c r="A89" s="65" t="s">
        <v>473</v>
      </c>
      <c r="B89" s="133">
        <v>0</v>
      </c>
      <c r="C89" s="133">
        <v>0</v>
      </c>
      <c r="D89" s="76">
        <f t="shared" si="7"/>
        <v>0</v>
      </c>
      <c r="E89" s="58"/>
      <c r="F89" s="70"/>
      <c r="G89" s="133"/>
      <c r="H89" s="133"/>
      <c r="I89" s="78"/>
    </row>
    <row r="90" spans="1:9" ht="15">
      <c r="A90" s="65" t="s">
        <v>474</v>
      </c>
      <c r="B90" s="133">
        <v>0</v>
      </c>
      <c r="C90" s="133">
        <v>0</v>
      </c>
      <c r="D90" s="76">
        <f t="shared" si="7"/>
        <v>0</v>
      </c>
      <c r="E90" s="58"/>
      <c r="F90" s="70"/>
      <c r="G90" s="133"/>
      <c r="H90" s="133"/>
      <c r="I90" s="78"/>
    </row>
    <row r="91" spans="1:9" ht="15">
      <c r="A91" s="65" t="s">
        <v>475</v>
      </c>
      <c r="B91" s="133">
        <v>0</v>
      </c>
      <c r="C91" s="133">
        <v>0</v>
      </c>
      <c r="D91" s="76">
        <f t="shared" si="7"/>
        <v>0</v>
      </c>
      <c r="E91" s="58"/>
      <c r="F91" s="70"/>
      <c r="G91" s="133"/>
      <c r="H91" s="133"/>
      <c r="I91" s="78"/>
    </row>
    <row r="92" spans="1:9" ht="15">
      <c r="A92" s="65" t="s">
        <v>476</v>
      </c>
      <c r="B92" s="133">
        <v>0</v>
      </c>
      <c r="C92" s="133">
        <v>0</v>
      </c>
      <c r="D92" s="76">
        <f t="shared" si="7"/>
        <v>0</v>
      </c>
      <c r="E92" s="58"/>
      <c r="F92" s="70"/>
      <c r="G92" s="133"/>
      <c r="H92" s="133"/>
      <c r="I92" s="78"/>
    </row>
    <row r="93" spans="1:9" ht="15">
      <c r="A93" s="65" t="s">
        <v>477</v>
      </c>
      <c r="B93" s="133">
        <v>0</v>
      </c>
      <c r="C93" s="133">
        <v>0</v>
      </c>
      <c r="D93" s="76">
        <f t="shared" si="7"/>
        <v>0</v>
      </c>
      <c r="E93" s="58"/>
      <c r="F93" s="70"/>
      <c r="G93" s="133"/>
      <c r="H93" s="133"/>
      <c r="I93" s="78"/>
    </row>
    <row r="94" spans="1:9" ht="15">
      <c r="A94" s="65" t="s">
        <v>478</v>
      </c>
      <c r="B94" s="133">
        <v>0</v>
      </c>
      <c r="C94" s="133">
        <v>0</v>
      </c>
      <c r="D94" s="76">
        <f t="shared" si="7"/>
        <v>0</v>
      </c>
      <c r="E94" s="58"/>
      <c r="F94" s="70" t="s">
        <v>479</v>
      </c>
      <c r="G94" s="133"/>
      <c r="H94" s="133"/>
      <c r="I94" s="78"/>
    </row>
    <row r="95" spans="1:9" ht="15">
      <c r="A95" s="65" t="s">
        <v>480</v>
      </c>
      <c r="B95" s="133">
        <v>0</v>
      </c>
      <c r="C95" s="133">
        <v>0</v>
      </c>
      <c r="D95" s="76">
        <f t="shared" si="7"/>
        <v>0</v>
      </c>
      <c r="E95" s="58"/>
      <c r="F95" s="70"/>
      <c r="G95" s="133">
        <v>0</v>
      </c>
      <c r="H95" s="133">
        <v>0</v>
      </c>
      <c r="I95" s="80">
        <f>G95-H95</f>
        <v>0</v>
      </c>
    </row>
    <row r="96" spans="1:9" ht="15">
      <c r="A96" s="65" t="s">
        <v>481</v>
      </c>
      <c r="B96" s="133">
        <v>0</v>
      </c>
      <c r="C96" s="133">
        <v>0</v>
      </c>
      <c r="D96" s="76">
        <f t="shared" si="7"/>
        <v>0</v>
      </c>
      <c r="E96" s="58"/>
      <c r="F96" s="70"/>
      <c r="G96" s="133">
        <v>0</v>
      </c>
      <c r="H96" s="133">
        <v>0</v>
      </c>
      <c r="I96" s="80">
        <f>G96-H96</f>
        <v>0</v>
      </c>
    </row>
    <row r="97" spans="1:9" ht="15">
      <c r="A97" s="72" t="s">
        <v>403</v>
      </c>
      <c r="B97" s="135">
        <f>SUM(B85:B96)</f>
        <v>0</v>
      </c>
      <c r="C97" s="135">
        <f>SUM(C85:C96)</f>
        <v>0</v>
      </c>
      <c r="D97" s="79">
        <f t="shared" si="7"/>
        <v>0</v>
      </c>
      <c r="E97" s="58"/>
      <c r="F97" s="70"/>
      <c r="G97" s="133"/>
      <c r="H97" s="133"/>
      <c r="I97" s="80"/>
    </row>
    <row r="98" spans="1:9" ht="15">
      <c r="A98" s="72"/>
      <c r="B98" s="136"/>
      <c r="C98" s="136"/>
      <c r="D98" s="83"/>
      <c r="E98" s="58"/>
      <c r="F98" s="77" t="s">
        <v>403</v>
      </c>
      <c r="G98" s="136">
        <f>SUM(G95:G97)</f>
        <v>0</v>
      </c>
      <c r="H98" s="136">
        <f>SUM(H95:H97)</f>
        <v>0</v>
      </c>
      <c r="I98" s="80">
        <f>G98-H98</f>
        <v>0</v>
      </c>
    </row>
    <row r="99" spans="1:9" ht="15">
      <c r="A99" s="65" t="s">
        <v>62</v>
      </c>
      <c r="B99" s="136"/>
      <c r="C99" s="136"/>
      <c r="D99" s="83"/>
      <c r="E99" s="58"/>
      <c r="F99" s="70"/>
      <c r="G99" s="136"/>
      <c r="H99" s="136"/>
      <c r="I99" s="78"/>
    </row>
    <row r="100" spans="1:9" ht="15">
      <c r="A100" s="65" t="s">
        <v>482</v>
      </c>
      <c r="B100" s="136">
        <v>0</v>
      </c>
      <c r="C100" s="136">
        <v>0</v>
      </c>
      <c r="D100" s="84">
        <f>B100-C100</f>
        <v>0</v>
      </c>
      <c r="E100" s="58"/>
      <c r="F100" s="70"/>
      <c r="G100" s="136"/>
      <c r="H100" s="136"/>
      <c r="I100" s="78"/>
    </row>
    <row r="101" spans="1:9" ht="15">
      <c r="A101" s="65" t="s">
        <v>483</v>
      </c>
      <c r="B101" s="136">
        <v>0</v>
      </c>
      <c r="C101" s="136">
        <v>0</v>
      </c>
      <c r="D101" s="84">
        <f>B101-C101</f>
        <v>0</v>
      </c>
      <c r="E101" s="58"/>
      <c r="F101" s="70"/>
      <c r="G101" s="136"/>
      <c r="H101" s="136"/>
      <c r="I101" s="78"/>
    </row>
    <row r="102" spans="1:9" ht="15">
      <c r="A102" s="72" t="s">
        <v>403</v>
      </c>
      <c r="B102" s="135">
        <f>SUM(B100:B101)</f>
        <v>0</v>
      </c>
      <c r="C102" s="135">
        <f>SUM(C100:C101)</f>
        <v>0</v>
      </c>
      <c r="D102" s="85">
        <f>B102-C102</f>
        <v>0</v>
      </c>
      <c r="E102" s="58"/>
      <c r="F102" s="70"/>
      <c r="G102" s="133"/>
      <c r="H102" s="133"/>
      <c r="I102" s="78"/>
    </row>
    <row r="103" spans="1:9" ht="15">
      <c r="A103" s="72"/>
      <c r="B103" s="136"/>
      <c r="C103" s="136"/>
      <c r="D103" s="83"/>
      <c r="E103" s="58"/>
      <c r="F103" s="70"/>
      <c r="G103" s="136"/>
      <c r="H103" s="136"/>
      <c r="I103" s="78"/>
    </row>
    <row r="104" spans="1:9" ht="15">
      <c r="A104" s="65" t="s">
        <v>484</v>
      </c>
      <c r="B104" s="136"/>
      <c r="C104" s="136"/>
      <c r="D104" s="83"/>
      <c r="E104" s="58"/>
      <c r="F104" s="70"/>
      <c r="G104" s="136"/>
      <c r="H104" s="136"/>
      <c r="I104" s="78"/>
    </row>
    <row r="105" spans="1:9" ht="15">
      <c r="A105" s="65" t="s">
        <v>10</v>
      </c>
      <c r="B105" s="136">
        <v>0</v>
      </c>
      <c r="C105" s="136">
        <v>0</v>
      </c>
      <c r="D105" s="84">
        <f>B105-C105</f>
        <v>0</v>
      </c>
      <c r="E105" s="58"/>
      <c r="F105" s="70"/>
      <c r="G105" s="136"/>
      <c r="H105" s="136"/>
      <c r="I105" s="78"/>
    </row>
    <row r="106" spans="1:9" ht="15">
      <c r="A106" s="65" t="s">
        <v>485</v>
      </c>
      <c r="B106" s="136">
        <v>0</v>
      </c>
      <c r="C106" s="136">
        <v>0</v>
      </c>
      <c r="D106" s="84">
        <f>B106-C106</f>
        <v>0</v>
      </c>
      <c r="E106" s="58"/>
      <c r="F106" s="70"/>
      <c r="G106" s="136"/>
      <c r="H106" s="136"/>
      <c r="I106" s="78"/>
    </row>
    <row r="107" spans="1:9" ht="15">
      <c r="A107" s="72" t="s">
        <v>403</v>
      </c>
      <c r="B107" s="135">
        <f>SUM(B105:B106)</f>
        <v>0</v>
      </c>
      <c r="C107" s="135">
        <f>SUM(C105:C106)</f>
        <v>0</v>
      </c>
      <c r="D107" s="85">
        <f>B107-C107</f>
        <v>0</v>
      </c>
      <c r="E107" s="58"/>
      <c r="F107" s="70"/>
      <c r="G107" s="133"/>
      <c r="H107" s="133"/>
      <c r="I107" s="78"/>
    </row>
    <row r="108" spans="1:9" ht="15">
      <c r="A108" s="65"/>
      <c r="B108" s="136"/>
      <c r="C108" s="136"/>
      <c r="D108" s="83"/>
      <c r="E108" s="58"/>
      <c r="F108" s="70"/>
      <c r="G108" s="136"/>
      <c r="H108" s="136"/>
      <c r="I108" s="78"/>
    </row>
    <row r="109" spans="1:9" ht="15">
      <c r="A109" s="65" t="s">
        <v>486</v>
      </c>
      <c r="B109" s="136"/>
      <c r="C109" s="136"/>
      <c r="D109" s="83"/>
      <c r="E109" s="58"/>
      <c r="F109" s="70"/>
      <c r="G109" s="136"/>
      <c r="H109" s="136"/>
      <c r="I109" s="78"/>
    </row>
    <row r="110" spans="1:9" ht="15">
      <c r="A110" s="65" t="s">
        <v>487</v>
      </c>
      <c r="B110" s="136">
        <v>0</v>
      </c>
      <c r="C110" s="136">
        <v>0</v>
      </c>
      <c r="D110" s="84">
        <f>B110-C110</f>
        <v>0</v>
      </c>
      <c r="E110" s="58"/>
      <c r="F110" s="70"/>
      <c r="G110" s="136"/>
      <c r="H110" s="136"/>
      <c r="I110" s="78"/>
    </row>
    <row r="111" spans="1:9" ht="15">
      <c r="A111" s="65" t="s">
        <v>488</v>
      </c>
      <c r="B111" s="136">
        <v>0</v>
      </c>
      <c r="C111" s="136">
        <v>0</v>
      </c>
      <c r="D111" s="84">
        <f>B111-C111</f>
        <v>0</v>
      </c>
      <c r="E111" s="58"/>
      <c r="F111" s="70"/>
      <c r="G111" s="136"/>
      <c r="H111" s="136"/>
      <c r="I111" s="78"/>
    </row>
    <row r="112" spans="1:9" ht="15">
      <c r="A112" s="65" t="s">
        <v>489</v>
      </c>
      <c r="B112" s="136">
        <v>0</v>
      </c>
      <c r="C112" s="136">
        <v>0</v>
      </c>
      <c r="D112" s="84">
        <f>B112-C112</f>
        <v>0</v>
      </c>
      <c r="E112" s="58"/>
      <c r="F112" s="70"/>
      <c r="G112" s="136"/>
      <c r="H112" s="136"/>
      <c r="I112" s="78"/>
    </row>
    <row r="113" spans="1:9" ht="15">
      <c r="A113" s="72" t="s">
        <v>403</v>
      </c>
      <c r="B113" s="135">
        <f>SUM(B110:B112)</f>
        <v>0</v>
      </c>
      <c r="C113" s="135">
        <f>SUM(C110:C112)</f>
        <v>0</v>
      </c>
      <c r="D113" s="85">
        <f>B113-C113</f>
        <v>0</v>
      </c>
      <c r="E113" s="58"/>
      <c r="F113" s="70"/>
      <c r="G113" s="133"/>
      <c r="H113" s="133"/>
      <c r="I113" s="78"/>
    </row>
    <row r="114" spans="1:9" ht="15" thickBot="1">
      <c r="A114" s="72"/>
      <c r="B114" s="86"/>
      <c r="C114" s="86"/>
      <c r="D114" s="87"/>
      <c r="E114" s="58"/>
      <c r="F114" s="70"/>
      <c r="G114" s="86"/>
      <c r="H114" s="86"/>
      <c r="I114" s="88"/>
    </row>
    <row r="115" spans="1:9" ht="15" thickBot="1">
      <c r="A115" s="89" t="s">
        <v>490</v>
      </c>
      <c r="B115" s="90">
        <f>B11+B23+B28+B35+B40+B47+B54+B60+B65+B73+B81+B97+B102+B107+B113</f>
        <v>0</v>
      </c>
      <c r="C115" s="90">
        <f>C11+C23+C28+C35+C40+C47+C54+C60+C65+C73+C81+C97+C102+C107+C113</f>
        <v>0</v>
      </c>
      <c r="D115" s="91"/>
      <c r="E115" s="92"/>
      <c r="F115" s="93" t="s">
        <v>491</v>
      </c>
      <c r="G115" s="90">
        <f>G15+G31+G54+G73+G81+G88+G98</f>
        <v>0</v>
      </c>
      <c r="H115" s="90">
        <f>H15+H31+H54+H73+H81+H88+H98</f>
        <v>0</v>
      </c>
      <c r="I115" s="94">
        <f>G115-H115</f>
        <v>0</v>
      </c>
    </row>
    <row r="116" spans="1:9" ht="15" thickBot="1">
      <c r="A116" s="95"/>
      <c r="B116" s="96"/>
      <c r="C116" s="96"/>
      <c r="D116" s="96"/>
      <c r="E116" s="96"/>
      <c r="F116" s="97" t="s">
        <v>492</v>
      </c>
      <c r="G116" s="98">
        <f>B115-G115</f>
        <v>0</v>
      </c>
      <c r="H116" s="98">
        <f>C115-H115</f>
        <v>0</v>
      </c>
      <c r="I116" s="98">
        <f>D115-I115</f>
        <v>0</v>
      </c>
    </row>
    <row r="117" spans="1:9" ht="15" thickTop="1">
      <c r="A117" s="99"/>
      <c r="B117" s="100"/>
      <c r="C117" s="100"/>
      <c r="D117" s="100"/>
      <c r="E117" s="100"/>
      <c r="F117" s="100"/>
      <c r="G117" s="101"/>
      <c r="H117" s="101"/>
      <c r="I117" s="102"/>
    </row>
    <row r="118" spans="1:9" ht="15">
      <c r="A118" s="103" t="s">
        <v>493</v>
      </c>
      <c r="B118" s="104"/>
      <c r="C118" s="105"/>
      <c r="D118" s="106"/>
      <c r="E118" s="58"/>
      <c r="F118" s="107" t="s">
        <v>494</v>
      </c>
      <c r="G118" s="104"/>
      <c r="H118" s="105"/>
      <c r="I118" s="108"/>
    </row>
    <row r="119" spans="1:9" ht="15">
      <c r="A119" s="109"/>
      <c r="B119" s="110"/>
      <c r="C119" s="111"/>
      <c r="D119" s="112"/>
      <c r="E119" s="58"/>
      <c r="F119" s="113"/>
      <c r="G119" s="110"/>
      <c r="H119" s="111"/>
      <c r="I119" s="114"/>
    </row>
    <row r="120" spans="1:9" ht="15">
      <c r="A120" s="115"/>
      <c r="B120" s="116"/>
      <c r="C120" s="116"/>
      <c r="D120" s="116"/>
      <c r="E120" s="116"/>
      <c r="F120" s="116"/>
      <c r="G120" s="116"/>
      <c r="H120" s="116"/>
      <c r="I120" s="117"/>
    </row>
    <row r="121" spans="1:9" ht="15">
      <c r="A121" s="118" t="s">
        <v>495</v>
      </c>
      <c r="B121" s="119"/>
      <c r="C121" s="119"/>
      <c r="D121" s="119"/>
      <c r="E121" s="119"/>
      <c r="F121" s="119" t="s">
        <v>496</v>
      </c>
      <c r="G121" s="119"/>
      <c r="H121" s="119"/>
      <c r="I121" s="120"/>
    </row>
    <row r="122" spans="1:9" ht="15" thickBot="1">
      <c r="A122" s="121"/>
      <c r="B122" s="122"/>
      <c r="C122" s="122"/>
      <c r="D122" s="122"/>
      <c r="E122" s="122"/>
      <c r="F122" s="122"/>
      <c r="G122" s="122"/>
      <c r="H122" s="122"/>
      <c r="I122" s="123"/>
    </row>
    <row r="123" spans="1:9" ht="15.75" thickBot="1" thickTop="1">
      <c r="A123" s="124"/>
      <c r="B123" s="125"/>
      <c r="C123" s="125"/>
      <c r="D123" s="125"/>
      <c r="E123" s="125"/>
      <c r="F123" s="125"/>
      <c r="G123" s="125"/>
      <c r="H123" s="125"/>
      <c r="I123" s="126"/>
    </row>
    <row r="124" spans="1:9" ht="15.75" thickBot="1" thickTop="1">
      <c r="A124" s="127"/>
      <c r="B124" s="128"/>
      <c r="C124" s="128"/>
      <c r="D124" s="128"/>
      <c r="E124" s="128"/>
      <c r="F124" s="128"/>
      <c r="G124" s="128"/>
      <c r="H124" s="128"/>
      <c r="I124" s="129"/>
    </row>
    <row r="125" ht="15" thickTop="1"/>
  </sheetData>
  <sheetProtection password="DFE6" sheet="1" selectLockedCells="1"/>
  <mergeCells count="3">
    <mergeCell ref="A1:I2"/>
    <mergeCell ref="A4:D5"/>
    <mergeCell ref="F4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7.421875" style="3" bestFit="1" customWidth="1"/>
    <col min="2" max="2" width="38.140625" style="3" bestFit="1" customWidth="1"/>
    <col min="3" max="3" width="9.140625" style="4" bestFit="1" customWidth="1"/>
    <col min="4" max="4" width="10.7109375" style="4" bestFit="1" customWidth="1"/>
    <col min="5" max="5" width="7.00390625" style="3" customWidth="1"/>
    <col min="6" max="6" width="17.57421875" style="5" bestFit="1" customWidth="1"/>
    <col min="7" max="7" width="7.00390625" style="3" bestFit="1" customWidth="1"/>
    <col min="8" max="16384" width="11.421875" style="3" customWidth="1"/>
  </cols>
  <sheetData>
    <row r="1" ht="14.25" thickBot="1"/>
    <row r="2" spans="1:6" ht="18.75" thickBot="1">
      <c r="A2" s="6" t="s">
        <v>178</v>
      </c>
      <c r="B2" s="7"/>
      <c r="C2" s="8"/>
      <c r="D2" s="9"/>
      <c r="F2" s="3"/>
    </row>
    <row r="3" spans="1:6" ht="24" customHeight="1" thickBot="1">
      <c r="A3" s="10" t="s">
        <v>290</v>
      </c>
      <c r="B3" s="11"/>
      <c r="C3" s="12"/>
      <c r="D3" s="13"/>
      <c r="F3" s="3"/>
    </row>
    <row r="4" ht="15.75" thickBot="1">
      <c r="B4" s="14" t="s">
        <v>291</v>
      </c>
    </row>
    <row r="5" spans="1:7" ht="14.25" thickBot="1">
      <c r="A5" s="15" t="s">
        <v>292</v>
      </c>
      <c r="B5" s="16" t="s">
        <v>293</v>
      </c>
      <c r="C5" s="17" t="s">
        <v>105</v>
      </c>
      <c r="D5" s="18" t="s">
        <v>294</v>
      </c>
      <c r="F5" s="19"/>
      <c r="G5" s="5"/>
    </row>
    <row r="6" spans="1:7" ht="14.25" thickBot="1">
      <c r="A6" s="20" t="s">
        <v>4</v>
      </c>
      <c r="B6" s="21"/>
      <c r="C6" s="22" t="s">
        <v>295</v>
      </c>
      <c r="D6" s="23"/>
      <c r="G6" s="5"/>
    </row>
    <row r="7" spans="1:7" ht="13.5">
      <c r="A7" s="24"/>
      <c r="B7" s="25" t="s">
        <v>296</v>
      </c>
      <c r="C7" s="26">
        <v>2</v>
      </c>
      <c r="D7" s="27"/>
      <c r="G7" s="5"/>
    </row>
    <row r="8" spans="1:7" ht="13.5">
      <c r="A8" s="28"/>
      <c r="B8" s="29" t="s">
        <v>297</v>
      </c>
      <c r="C8" s="30">
        <v>2</v>
      </c>
      <c r="D8" s="31"/>
      <c r="G8" s="5"/>
    </row>
    <row r="9" spans="1:7" ht="13.5">
      <c r="A9" s="28"/>
      <c r="B9" s="29" t="s">
        <v>298</v>
      </c>
      <c r="C9" s="30">
        <v>1</v>
      </c>
      <c r="D9" s="31"/>
      <c r="G9" s="5"/>
    </row>
    <row r="10" spans="1:7" ht="13.5">
      <c r="A10" s="28"/>
      <c r="B10" s="29" t="s">
        <v>299</v>
      </c>
      <c r="C10" s="30">
        <v>2</v>
      </c>
      <c r="D10" s="31"/>
      <c r="G10" s="5"/>
    </row>
    <row r="11" spans="1:4" ht="13.5">
      <c r="A11" s="28"/>
      <c r="B11" s="29" t="s">
        <v>300</v>
      </c>
      <c r="C11" s="30">
        <v>4</v>
      </c>
      <c r="D11" s="31"/>
    </row>
    <row r="12" spans="1:4" ht="13.5">
      <c r="A12" s="28"/>
      <c r="B12" s="29" t="s">
        <v>301</v>
      </c>
      <c r="C12" s="30">
        <v>1</v>
      </c>
      <c r="D12" s="31"/>
    </row>
    <row r="13" spans="1:4" ht="13.5">
      <c r="A13" s="28"/>
      <c r="B13" s="29" t="s">
        <v>302</v>
      </c>
      <c r="C13" s="30">
        <v>2</v>
      </c>
      <c r="D13" s="31"/>
    </row>
    <row r="14" spans="1:4" ht="13.5">
      <c r="A14" s="28"/>
      <c r="B14" s="29" t="s">
        <v>303</v>
      </c>
      <c r="C14" s="30">
        <v>2</v>
      </c>
      <c r="D14" s="31"/>
    </row>
    <row r="15" spans="1:7" ht="13.5">
      <c r="A15" s="28"/>
      <c r="B15" s="29" t="s">
        <v>304</v>
      </c>
      <c r="C15" s="30">
        <v>1</v>
      </c>
      <c r="D15" s="31"/>
      <c r="G15" s="5"/>
    </row>
    <row r="16" spans="1:7" ht="13.5">
      <c r="A16" s="28"/>
      <c r="B16" s="29" t="s">
        <v>305</v>
      </c>
      <c r="C16" s="30">
        <v>2</v>
      </c>
      <c r="D16" s="31"/>
      <c r="G16" s="5"/>
    </row>
    <row r="17" spans="1:4" ht="13.5">
      <c r="A17" s="28"/>
      <c r="B17" s="29" t="s">
        <v>306</v>
      </c>
      <c r="C17" s="30">
        <v>2</v>
      </c>
      <c r="D17" s="31"/>
    </row>
    <row r="18" spans="1:4" ht="13.5">
      <c r="A18" s="28"/>
      <c r="B18" s="29" t="s">
        <v>307</v>
      </c>
      <c r="C18" s="30">
        <v>2</v>
      </c>
      <c r="D18" s="31"/>
    </row>
    <row r="19" spans="1:4" ht="13.5">
      <c r="A19" s="28"/>
      <c r="B19" s="29" t="s">
        <v>308</v>
      </c>
      <c r="C19" s="30"/>
      <c r="D19" s="31"/>
    </row>
    <row r="20" spans="1:4" ht="13.5">
      <c r="A20" s="28"/>
      <c r="B20" s="29" t="s">
        <v>309</v>
      </c>
      <c r="C20" s="30" t="s">
        <v>310</v>
      </c>
      <c r="D20" s="31"/>
    </row>
    <row r="21" spans="1:5" s="5" customFormat="1" ht="13.5">
      <c r="A21" s="28"/>
      <c r="B21" s="29" t="s">
        <v>311</v>
      </c>
      <c r="C21" s="30">
        <v>3</v>
      </c>
      <c r="D21" s="31"/>
      <c r="E21" s="3"/>
    </row>
    <row r="22" spans="1:7" ht="13.5">
      <c r="A22" s="28"/>
      <c r="B22" s="29" t="s">
        <v>312</v>
      </c>
      <c r="C22" s="30">
        <v>6</v>
      </c>
      <c r="D22" s="31"/>
      <c r="G22" s="5"/>
    </row>
    <row r="23" spans="1:5" ht="13.5">
      <c r="A23" s="28"/>
      <c r="B23" s="29" t="s">
        <v>313</v>
      </c>
      <c r="C23" s="30">
        <v>1</v>
      </c>
      <c r="D23" s="31"/>
      <c r="E23" s="5"/>
    </row>
    <row r="24" spans="1:7" ht="13.5">
      <c r="A24" s="28"/>
      <c r="B24" s="29" t="s">
        <v>314</v>
      </c>
      <c r="C24" s="30">
        <v>1</v>
      </c>
      <c r="D24" s="31"/>
      <c r="G24" s="32"/>
    </row>
    <row r="25" spans="1:7" ht="13.5">
      <c r="A25" s="28"/>
      <c r="B25" s="29" t="s">
        <v>1</v>
      </c>
      <c r="C25" s="30">
        <v>3</v>
      </c>
      <c r="D25" s="31"/>
      <c r="F25" s="19"/>
      <c r="G25" s="5"/>
    </row>
    <row r="26" spans="1:7" ht="14.25" thickBot="1">
      <c r="A26" s="28"/>
      <c r="B26" s="29" t="s">
        <v>315</v>
      </c>
      <c r="C26" s="30">
        <v>2</v>
      </c>
      <c r="D26" s="31"/>
      <c r="G26" s="5"/>
    </row>
    <row r="27" spans="1:7" ht="14.25" thickBot="1">
      <c r="A27" s="20" t="s">
        <v>316</v>
      </c>
      <c r="B27" s="33" t="s">
        <v>317</v>
      </c>
      <c r="C27" s="34" t="s">
        <v>318</v>
      </c>
      <c r="D27" s="35"/>
      <c r="F27" s="19"/>
      <c r="G27" s="5"/>
    </row>
    <row r="28" spans="1:7" ht="13.5">
      <c r="A28" s="24"/>
      <c r="B28" s="25" t="s">
        <v>319</v>
      </c>
      <c r="C28" s="26">
        <v>1</v>
      </c>
      <c r="D28" s="27"/>
      <c r="G28" s="5"/>
    </row>
    <row r="29" spans="1:7" ht="13.5">
      <c r="A29" s="28"/>
      <c r="B29" s="29" t="s">
        <v>320</v>
      </c>
      <c r="C29" s="30" t="s">
        <v>321</v>
      </c>
      <c r="D29" s="31"/>
      <c r="G29" s="5"/>
    </row>
    <row r="30" spans="1:7" ht="13.5">
      <c r="A30" s="28"/>
      <c r="B30" s="29" t="s">
        <v>322</v>
      </c>
      <c r="C30" s="30">
        <v>2</v>
      </c>
      <c r="D30" s="31"/>
      <c r="G30" s="5"/>
    </row>
    <row r="31" spans="1:4" ht="13.5">
      <c r="A31" s="28"/>
      <c r="B31" s="29" t="s">
        <v>323</v>
      </c>
      <c r="C31" s="30" t="s">
        <v>324</v>
      </c>
      <c r="D31" s="31"/>
    </row>
    <row r="32" spans="1:4" ht="13.5">
      <c r="A32" s="28"/>
      <c r="B32" s="29" t="s">
        <v>325</v>
      </c>
      <c r="C32" s="30">
        <v>1</v>
      </c>
      <c r="D32" s="36"/>
    </row>
    <row r="33" spans="1:4" ht="13.5">
      <c r="A33" s="28"/>
      <c r="B33" s="29" t="s">
        <v>326</v>
      </c>
      <c r="C33" s="30">
        <v>10</v>
      </c>
      <c r="D33" s="31"/>
    </row>
    <row r="34" spans="1:6" ht="13.5">
      <c r="A34" s="28"/>
      <c r="B34" s="29" t="s">
        <v>327</v>
      </c>
      <c r="C34" s="30">
        <v>1</v>
      </c>
      <c r="D34" s="31"/>
      <c r="F34" s="3"/>
    </row>
    <row r="35" spans="1:4" ht="13.5">
      <c r="A35" s="28"/>
      <c r="B35" s="29" t="s">
        <v>328</v>
      </c>
      <c r="C35" s="30">
        <v>1</v>
      </c>
      <c r="D35" s="31"/>
    </row>
    <row r="36" spans="1:4" ht="13.5">
      <c r="A36" s="28"/>
      <c r="B36" s="29" t="s">
        <v>329</v>
      </c>
      <c r="C36" s="30">
        <v>1</v>
      </c>
      <c r="D36" s="31"/>
    </row>
    <row r="37" spans="1:4" ht="13.5">
      <c r="A37" s="28"/>
      <c r="B37" s="29" t="s">
        <v>330</v>
      </c>
      <c r="C37" s="30">
        <v>1</v>
      </c>
      <c r="D37" s="31"/>
    </row>
    <row r="38" spans="1:4" ht="13.5">
      <c r="A38" s="28"/>
      <c r="B38" s="29" t="s">
        <v>331</v>
      </c>
      <c r="C38" s="30">
        <v>1</v>
      </c>
      <c r="D38" s="31"/>
    </row>
    <row r="39" spans="1:4" ht="13.5">
      <c r="A39" s="28"/>
      <c r="B39" s="29" t="s">
        <v>332</v>
      </c>
      <c r="C39" s="30">
        <v>1</v>
      </c>
      <c r="D39" s="31"/>
    </row>
    <row r="40" spans="1:4" ht="13.5">
      <c r="A40" s="28"/>
      <c r="B40" s="29" t="s">
        <v>333</v>
      </c>
      <c r="C40" s="30" t="s">
        <v>321</v>
      </c>
      <c r="D40" s="31"/>
    </row>
    <row r="41" spans="1:4" ht="13.5">
      <c r="A41" s="28"/>
      <c r="B41" s="29" t="s">
        <v>334</v>
      </c>
      <c r="C41" s="30" t="s">
        <v>335</v>
      </c>
      <c r="D41" s="31"/>
    </row>
    <row r="42" spans="1:4" ht="13.5">
      <c r="A42" s="28"/>
      <c r="B42" s="29" t="s">
        <v>336</v>
      </c>
      <c r="C42" s="30">
        <v>1</v>
      </c>
      <c r="D42" s="31"/>
    </row>
    <row r="43" spans="1:4" ht="13.5">
      <c r="A43" s="28"/>
      <c r="B43" s="29" t="s">
        <v>337</v>
      </c>
      <c r="C43" s="30">
        <v>1</v>
      </c>
      <c r="D43" s="31"/>
    </row>
    <row r="44" spans="1:4" ht="13.5">
      <c r="A44" s="28"/>
      <c r="B44" s="29" t="s">
        <v>338</v>
      </c>
      <c r="C44" s="30">
        <v>4</v>
      </c>
      <c r="D44" s="31"/>
    </row>
    <row r="45" spans="1:4" ht="13.5">
      <c r="A45" s="28"/>
      <c r="B45" s="29" t="s">
        <v>339</v>
      </c>
      <c r="C45" s="30">
        <v>3</v>
      </c>
      <c r="D45" s="31"/>
    </row>
    <row r="46" spans="1:4" ht="13.5">
      <c r="A46" s="28"/>
      <c r="B46" s="29" t="s">
        <v>340</v>
      </c>
      <c r="C46" s="30">
        <v>1</v>
      </c>
      <c r="D46" s="31"/>
    </row>
    <row r="47" spans="1:4" ht="13.5">
      <c r="A47" s="28"/>
      <c r="B47" s="29" t="s">
        <v>341</v>
      </c>
      <c r="C47" s="30">
        <v>1</v>
      </c>
      <c r="D47" s="31"/>
    </row>
    <row r="48" spans="1:4" ht="13.5">
      <c r="A48" s="28"/>
      <c r="B48" s="29" t="s">
        <v>342</v>
      </c>
      <c r="C48" s="30">
        <v>2</v>
      </c>
      <c r="D48" s="31"/>
    </row>
    <row r="49" spans="1:4" ht="13.5">
      <c r="A49" s="28"/>
      <c r="B49" s="29" t="s">
        <v>343</v>
      </c>
      <c r="C49" s="37">
        <v>4</v>
      </c>
      <c r="D49" s="38"/>
    </row>
    <row r="50" spans="1:7" ht="13.5">
      <c r="A50" s="28"/>
      <c r="B50" s="29" t="s">
        <v>344</v>
      </c>
      <c r="C50" s="30">
        <v>1</v>
      </c>
      <c r="D50" s="31"/>
      <c r="G50" s="5"/>
    </row>
    <row r="51" spans="1:7" ht="13.5">
      <c r="A51" s="28"/>
      <c r="B51" s="29" t="s">
        <v>345</v>
      </c>
      <c r="C51" s="30">
        <v>2</v>
      </c>
      <c r="D51" s="31"/>
      <c r="G51" s="32"/>
    </row>
    <row r="52" spans="1:7" ht="14.25" thickBot="1">
      <c r="A52" s="28"/>
      <c r="B52" s="29" t="s">
        <v>346</v>
      </c>
      <c r="C52" s="30">
        <v>1</v>
      </c>
      <c r="D52" s="31"/>
      <c r="G52" s="5"/>
    </row>
    <row r="53" spans="1:7" ht="14.25" thickBot="1">
      <c r="A53" s="20" t="s">
        <v>316</v>
      </c>
      <c r="B53" s="33" t="s">
        <v>347</v>
      </c>
      <c r="C53" s="34" t="s">
        <v>318</v>
      </c>
      <c r="D53" s="35"/>
      <c r="F53" s="19"/>
      <c r="G53" s="5"/>
    </row>
    <row r="54" spans="1:7" ht="13.5">
      <c r="A54" s="24"/>
      <c r="B54" s="25" t="s">
        <v>348</v>
      </c>
      <c r="C54" s="26">
        <v>1</v>
      </c>
      <c r="D54" s="27"/>
      <c r="G54" s="5"/>
    </row>
    <row r="55" spans="1:7" ht="13.5">
      <c r="A55" s="28"/>
      <c r="B55" s="29" t="s">
        <v>320</v>
      </c>
      <c r="C55" s="30">
        <v>1</v>
      </c>
      <c r="D55" s="31"/>
      <c r="G55" s="5"/>
    </row>
    <row r="56" spans="1:7" ht="13.5">
      <c r="A56" s="28"/>
      <c r="B56" s="29" t="s">
        <v>322</v>
      </c>
      <c r="C56" s="30">
        <v>2</v>
      </c>
      <c r="D56" s="31"/>
      <c r="G56" s="5"/>
    </row>
    <row r="57" spans="1:4" ht="13.5">
      <c r="A57" s="28"/>
      <c r="B57" s="29" t="s">
        <v>325</v>
      </c>
      <c r="C57" s="30">
        <v>1</v>
      </c>
      <c r="D57" s="36"/>
    </row>
    <row r="58" spans="1:4" ht="13.5">
      <c r="A58" s="28"/>
      <c r="B58" s="29" t="s">
        <v>323</v>
      </c>
      <c r="C58" s="30">
        <v>6</v>
      </c>
      <c r="D58" s="31"/>
    </row>
    <row r="59" spans="1:4" ht="13.5">
      <c r="A59" s="28"/>
      <c r="B59" s="29" t="s">
        <v>326</v>
      </c>
      <c r="C59" s="30">
        <v>8</v>
      </c>
      <c r="D59" s="31"/>
    </row>
    <row r="60" spans="1:4" ht="13.5">
      <c r="A60" s="28"/>
      <c r="B60" s="29" t="s">
        <v>349</v>
      </c>
      <c r="C60" s="30">
        <v>1</v>
      </c>
      <c r="D60" s="31"/>
    </row>
    <row r="61" spans="1:4" ht="13.5">
      <c r="A61" s="28"/>
      <c r="B61" s="29" t="s">
        <v>350</v>
      </c>
      <c r="C61" s="30">
        <v>1</v>
      </c>
      <c r="D61" s="31"/>
    </row>
    <row r="62" spans="1:4" ht="13.5">
      <c r="A62" s="28"/>
      <c r="B62" s="29" t="s">
        <v>334</v>
      </c>
      <c r="C62" s="30" t="s">
        <v>335</v>
      </c>
      <c r="D62" s="31"/>
    </row>
    <row r="63" spans="1:4" ht="13.5">
      <c r="A63" s="28"/>
      <c r="B63" s="29" t="s">
        <v>336</v>
      </c>
      <c r="C63" s="30">
        <v>1</v>
      </c>
      <c r="D63" s="31"/>
    </row>
    <row r="64" spans="1:4" ht="13.5">
      <c r="A64" s="28"/>
      <c r="B64" s="29" t="s">
        <v>340</v>
      </c>
      <c r="C64" s="30">
        <v>1</v>
      </c>
      <c r="D64" s="31"/>
    </row>
    <row r="65" spans="1:4" ht="13.5">
      <c r="A65" s="28"/>
      <c r="B65" s="29" t="s">
        <v>341</v>
      </c>
      <c r="C65" s="30">
        <v>1</v>
      </c>
      <c r="D65" s="31"/>
    </row>
    <row r="66" spans="1:4" ht="13.5">
      <c r="A66" s="28"/>
      <c r="B66" s="29" t="s">
        <v>342</v>
      </c>
      <c r="C66" s="30">
        <v>1</v>
      </c>
      <c r="D66" s="31"/>
    </row>
    <row r="67" spans="1:4" ht="13.5">
      <c r="A67" s="28"/>
      <c r="B67" s="29" t="s">
        <v>343</v>
      </c>
      <c r="C67" s="37">
        <v>1</v>
      </c>
      <c r="D67" s="38"/>
    </row>
    <row r="68" spans="1:7" ht="13.5">
      <c r="A68" s="28"/>
      <c r="B68" s="29" t="s">
        <v>344</v>
      </c>
      <c r="C68" s="30">
        <v>1</v>
      </c>
      <c r="D68" s="31"/>
      <c r="G68" s="5"/>
    </row>
    <row r="69" spans="1:7" ht="13.5">
      <c r="A69" s="28"/>
      <c r="B69" s="29" t="s">
        <v>345</v>
      </c>
      <c r="C69" s="30">
        <v>2</v>
      </c>
      <c r="D69" s="31"/>
      <c r="G69" s="5"/>
    </row>
    <row r="70" spans="1:7" ht="14.25" thickBot="1">
      <c r="A70" s="28"/>
      <c r="B70" s="29" t="s">
        <v>351</v>
      </c>
      <c r="C70" s="30">
        <v>2</v>
      </c>
      <c r="D70" s="31"/>
      <c r="G70" s="5"/>
    </row>
    <row r="71" spans="1:7" ht="14.25" thickBot="1">
      <c r="A71" s="39" t="s">
        <v>352</v>
      </c>
      <c r="B71" s="21" t="s">
        <v>352</v>
      </c>
      <c r="C71" s="22"/>
      <c r="D71" s="23"/>
      <c r="G71" s="5"/>
    </row>
    <row r="72" spans="1:7" ht="13.5">
      <c r="A72" s="24"/>
      <c r="B72" s="25" t="s">
        <v>353</v>
      </c>
      <c r="C72" s="26">
        <v>1</v>
      </c>
      <c r="D72" s="27"/>
      <c r="G72" s="5"/>
    </row>
    <row r="73" spans="1:7" ht="13.5">
      <c r="A73" s="28"/>
      <c r="B73" s="29" t="s">
        <v>354</v>
      </c>
      <c r="C73" s="30">
        <v>12</v>
      </c>
      <c r="D73" s="31"/>
      <c r="G73" s="5"/>
    </row>
    <row r="74" spans="1:4" ht="13.5">
      <c r="A74" s="28"/>
      <c r="B74" s="29" t="s">
        <v>355</v>
      </c>
      <c r="C74" s="30">
        <v>2</v>
      </c>
      <c r="D74" s="31"/>
    </row>
    <row r="75" spans="1:4" ht="13.5">
      <c r="A75" s="28"/>
      <c r="B75" s="29" t="s">
        <v>356</v>
      </c>
      <c r="C75" s="30">
        <v>1</v>
      </c>
      <c r="D75" s="31"/>
    </row>
    <row r="76" spans="1:4" ht="13.5">
      <c r="A76" s="28"/>
      <c r="B76" s="29" t="s">
        <v>357</v>
      </c>
      <c r="C76" s="30">
        <v>1</v>
      </c>
      <c r="D76" s="31"/>
    </row>
    <row r="77" spans="1:7" ht="13.5">
      <c r="A77" s="28"/>
      <c r="B77" s="29" t="s">
        <v>358</v>
      </c>
      <c r="C77" s="30">
        <v>1</v>
      </c>
      <c r="D77" s="31"/>
      <c r="G77" s="4"/>
    </row>
    <row r="78" spans="1:4" ht="13.5">
      <c r="A78" s="28"/>
      <c r="B78" s="29" t="s">
        <v>359</v>
      </c>
      <c r="C78" s="30">
        <v>1</v>
      </c>
      <c r="D78" s="31"/>
    </row>
    <row r="79" spans="1:4" ht="13.5">
      <c r="A79" s="28"/>
      <c r="B79" s="29" t="s">
        <v>360</v>
      </c>
      <c r="C79" s="30">
        <v>1</v>
      </c>
      <c r="D79" s="31"/>
    </row>
    <row r="80" spans="1:4" ht="14.25" thickBot="1">
      <c r="A80" s="28"/>
      <c r="B80" s="29" t="s">
        <v>361</v>
      </c>
      <c r="C80" s="30">
        <v>1</v>
      </c>
      <c r="D80" s="31"/>
    </row>
    <row r="81" spans="1:5" s="5" customFormat="1" ht="14.25" thickBot="1">
      <c r="A81" s="39" t="s">
        <v>362</v>
      </c>
      <c r="B81" s="21" t="s">
        <v>362</v>
      </c>
      <c r="C81" s="22"/>
      <c r="D81" s="23"/>
      <c r="E81" s="3"/>
    </row>
    <row r="82" spans="1:5" s="5" customFormat="1" ht="13.5">
      <c r="A82" s="24"/>
      <c r="B82" s="25" t="s">
        <v>363</v>
      </c>
      <c r="C82" s="26" t="s">
        <v>15</v>
      </c>
      <c r="D82" s="27"/>
      <c r="E82" s="3"/>
    </row>
    <row r="83" spans="1:5" ht="13.5">
      <c r="A83" s="28"/>
      <c r="B83" s="29" t="s">
        <v>364</v>
      </c>
      <c r="C83" s="30" t="s">
        <v>15</v>
      </c>
      <c r="D83" s="31"/>
      <c r="E83" s="5"/>
    </row>
    <row r="84" spans="1:5" ht="14.25" thickBot="1">
      <c r="A84" s="40"/>
      <c r="B84" s="41"/>
      <c r="C84" s="42"/>
      <c r="D84" s="43"/>
      <c r="E84" s="5"/>
    </row>
    <row r="85" spans="1:5" ht="14.25" thickBot="1">
      <c r="A85" s="39" t="s">
        <v>365</v>
      </c>
      <c r="B85" s="21" t="s">
        <v>365</v>
      </c>
      <c r="C85" s="22"/>
      <c r="D85" s="23"/>
      <c r="E85" s="5"/>
    </row>
    <row r="86" spans="1:4" ht="13.5">
      <c r="A86" s="24"/>
      <c r="B86" s="25" t="s">
        <v>366</v>
      </c>
      <c r="C86" s="26">
        <v>2</v>
      </c>
      <c r="D86" s="27"/>
    </row>
    <row r="87" spans="1:4" ht="13.5">
      <c r="A87" s="28"/>
      <c r="B87" s="29" t="s">
        <v>367</v>
      </c>
      <c r="C87" s="30" t="s">
        <v>368</v>
      </c>
      <c r="D87" s="31"/>
    </row>
    <row r="88" spans="1:4" ht="13.5">
      <c r="A88" s="28"/>
      <c r="B88" s="29" t="s">
        <v>369</v>
      </c>
      <c r="C88" s="30">
        <v>1</v>
      </c>
      <c r="D88" s="31"/>
    </row>
    <row r="89" spans="1:4" ht="13.5">
      <c r="A89" s="28"/>
      <c r="B89" s="29" t="s">
        <v>370</v>
      </c>
      <c r="C89" s="30">
        <v>1</v>
      </c>
      <c r="D89" s="31"/>
    </row>
    <row r="90" spans="1:4" ht="14.25" thickBot="1">
      <c r="A90" s="28"/>
      <c r="B90" s="29" t="s">
        <v>371</v>
      </c>
      <c r="C90" s="30">
        <v>1</v>
      </c>
      <c r="D90" s="31"/>
    </row>
    <row r="91" spans="1:4" ht="14.25" thickBot="1">
      <c r="A91" s="39" t="s">
        <v>372</v>
      </c>
      <c r="B91" s="21" t="s">
        <v>372</v>
      </c>
      <c r="C91" s="22"/>
      <c r="D91" s="23"/>
    </row>
    <row r="92" spans="1:4" ht="13.5">
      <c r="A92" s="24"/>
      <c r="B92" s="25" t="s">
        <v>373</v>
      </c>
      <c r="C92" s="26">
        <v>1</v>
      </c>
      <c r="D92" s="44"/>
    </row>
    <row r="93" spans="1:4" ht="13.5">
      <c r="A93" s="28"/>
      <c r="B93" s="29" t="s">
        <v>374</v>
      </c>
      <c r="C93" s="30">
        <v>1</v>
      </c>
      <c r="D93" s="36"/>
    </row>
    <row r="94" spans="1:4" ht="13.5">
      <c r="A94" s="28"/>
      <c r="B94" s="29" t="s">
        <v>325</v>
      </c>
      <c r="C94" s="30">
        <v>1</v>
      </c>
      <c r="D94" s="36"/>
    </row>
    <row r="95" spans="1:4" ht="13.5">
      <c r="A95" s="28"/>
      <c r="B95" s="29" t="s">
        <v>375</v>
      </c>
      <c r="C95" s="30">
        <v>4</v>
      </c>
      <c r="D95" s="36"/>
    </row>
    <row r="96" spans="1:4" ht="13.5">
      <c r="A96" s="28"/>
      <c r="B96" s="29" t="s">
        <v>376</v>
      </c>
      <c r="C96" s="30">
        <v>2</v>
      </c>
      <c r="D96" s="31"/>
    </row>
    <row r="97" spans="1:7" ht="13.5">
      <c r="A97" s="28"/>
      <c r="B97" s="29" t="s">
        <v>377</v>
      </c>
      <c r="C97" s="30">
        <v>1</v>
      </c>
      <c r="D97" s="31"/>
      <c r="G97" s="5"/>
    </row>
    <row r="98" spans="1:7" ht="13.5">
      <c r="A98" s="28"/>
      <c r="B98" s="29" t="s">
        <v>378</v>
      </c>
      <c r="C98" s="30">
        <v>1</v>
      </c>
      <c r="D98" s="31"/>
      <c r="G98" s="32"/>
    </row>
    <row r="99" spans="1:7" ht="13.5">
      <c r="A99" s="28"/>
      <c r="B99" s="29" t="s">
        <v>346</v>
      </c>
      <c r="C99" s="30"/>
      <c r="D99" s="31"/>
      <c r="G99" s="5"/>
    </row>
    <row r="100" spans="1:4" ht="13.5">
      <c r="A100" s="28"/>
      <c r="B100" s="29" t="s">
        <v>379</v>
      </c>
      <c r="C100" s="30">
        <v>5</v>
      </c>
      <c r="D100" s="36"/>
    </row>
    <row r="101" spans="1:4" ht="13.5">
      <c r="A101" s="28"/>
      <c r="B101" s="29" t="s">
        <v>380</v>
      </c>
      <c r="C101" s="30">
        <v>1</v>
      </c>
      <c r="D101" s="36"/>
    </row>
    <row r="102" spans="1:4" ht="13.5">
      <c r="A102" s="28"/>
      <c r="B102" s="29" t="s">
        <v>381</v>
      </c>
      <c r="C102" s="30">
        <v>200</v>
      </c>
      <c r="D102" s="36"/>
    </row>
    <row r="103" spans="1:4" ht="13.5">
      <c r="A103" s="28"/>
      <c r="B103" s="29" t="s">
        <v>382</v>
      </c>
      <c r="C103" s="30">
        <v>2</v>
      </c>
      <c r="D103" s="36"/>
    </row>
    <row r="104" spans="1:4" ht="14.25" thickBot="1">
      <c r="A104" s="28"/>
      <c r="B104" s="29" t="s">
        <v>383</v>
      </c>
      <c r="C104" s="30">
        <v>1</v>
      </c>
      <c r="D104" s="36"/>
    </row>
    <row r="105" spans="1:4" ht="14.25" thickBot="1">
      <c r="A105" s="20" t="s">
        <v>384</v>
      </c>
      <c r="B105" s="33" t="s">
        <v>384</v>
      </c>
      <c r="C105" s="22"/>
      <c r="D105" s="45"/>
    </row>
    <row r="106" spans="1:4" ht="13.5">
      <c r="A106" s="46"/>
      <c r="B106" s="47" t="s">
        <v>385</v>
      </c>
      <c r="C106" s="26" t="s">
        <v>386</v>
      </c>
      <c r="D106" s="44"/>
    </row>
    <row r="107" spans="1:4" ht="13.5">
      <c r="A107" s="48"/>
      <c r="B107" s="49" t="s">
        <v>387</v>
      </c>
      <c r="C107" s="30" t="s">
        <v>386</v>
      </c>
      <c r="D107" s="31"/>
    </row>
    <row r="108" spans="1:4" ht="14.25" thickBot="1">
      <c r="A108" s="50"/>
      <c r="B108" s="51" t="s">
        <v>4</v>
      </c>
      <c r="C108" s="52" t="s">
        <v>388</v>
      </c>
      <c r="D108" s="53"/>
    </row>
  </sheetData>
  <sheetProtection password="DFE6" sheet="1" objects="1" scenarios="1"/>
  <printOptions/>
  <pageMargins left="0.35" right="0.25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BEACH FFVB</dc:creator>
  <cp:keywords/>
  <dc:description/>
  <cp:lastModifiedBy>Patrice MARQUET</cp:lastModifiedBy>
  <cp:lastPrinted>2017-12-21T14:17:57Z</cp:lastPrinted>
  <dcterms:created xsi:type="dcterms:W3CDTF">2013-11-13T10:20:17Z</dcterms:created>
  <dcterms:modified xsi:type="dcterms:W3CDTF">2017-12-21T16:57:58Z</dcterms:modified>
  <cp:category/>
  <cp:version/>
  <cp:contentType/>
  <cp:contentStatus/>
</cp:coreProperties>
</file>