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Caractéristiques" sheetId="1" r:id="rId1"/>
    <sheet name="Budget" sheetId="2" r:id="rId2"/>
    <sheet name="Besoins" sheetId="3" r:id="rId3"/>
    <sheet name="Organigramme" sheetId="4" r:id="rId4"/>
    <sheet name="PLANNING" sheetId="5" r:id="rId5"/>
    <sheet name="LISTING EQ SP" sheetId="6" r:id="rId6"/>
    <sheet name="PLANNING EQ SP" sheetId="7" r:id="rId7"/>
    <sheet name="VISUELS" sheetId="8" r:id="rId8"/>
  </sheets>
  <definedNames/>
  <calcPr fullCalcOnLoad="1"/>
</workbook>
</file>

<file path=xl/sharedStrings.xml><?xml version="1.0" encoding="utf-8"?>
<sst xmlns="http://schemas.openxmlformats.org/spreadsheetml/2006/main" count="1292" uniqueCount="732">
  <si>
    <t>Cahier des charges et suivi ORGANISATION</t>
  </si>
  <si>
    <t>FINALE CHAMPIONNAT DE FRANCE</t>
  </si>
  <si>
    <t>APPELATION :</t>
  </si>
  <si>
    <t>GENRE :</t>
  </si>
  <si>
    <t>DOUBLE</t>
  </si>
  <si>
    <t>ORGANISATEUR (appelation GSA/Sté.) :</t>
  </si>
  <si>
    <t>Date :</t>
  </si>
  <si>
    <t>Lieu :</t>
  </si>
  <si>
    <t>Délégué FFVB :</t>
  </si>
  <si>
    <t>Superviseur FFVB :</t>
  </si>
  <si>
    <t>NOMBRE DE POINTS (avis CCB)</t>
  </si>
  <si>
    <t>CRITERES D'ORGANISATION</t>
  </si>
  <si>
    <t>DESCRIPTIFS</t>
  </si>
  <si>
    <t>Quantité/Besoins</t>
  </si>
  <si>
    <t>RESPONSABILITE</t>
  </si>
  <si>
    <t>EFFECTUE</t>
  </si>
  <si>
    <t>EVALUATION</t>
  </si>
  <si>
    <t>PRECISIONS, REMARQUES &amp; PROPOSITIONS</t>
  </si>
  <si>
    <t>ORGA</t>
  </si>
  <si>
    <t>FFVB</t>
  </si>
  <si>
    <t>OUI</t>
  </si>
  <si>
    <t>NON</t>
  </si>
  <si>
    <t>IDENTIFICATION</t>
  </si>
  <si>
    <t>Prize Money minimum par tableau</t>
  </si>
  <si>
    <t>Obligatoire</t>
  </si>
  <si>
    <t>&gt; ou = 10 000 €</t>
  </si>
  <si>
    <t>X</t>
  </si>
  <si>
    <t>Dépôt garantie par tableau (chèque de caution à l'ordre de la FFVB)</t>
  </si>
  <si>
    <t>&gt; ou = 10000 €</t>
  </si>
  <si>
    <t>Contribution Financière de la FFVB</t>
  </si>
  <si>
    <t>Sous conditions</t>
  </si>
  <si>
    <t>A déterminer</t>
  </si>
  <si>
    <t>DEMARCHE ECO RESPONSABLE</t>
  </si>
  <si>
    <t>Protection du lieu de la Manifestation</t>
  </si>
  <si>
    <t>Considérations environnementales dans le choix du site</t>
  </si>
  <si>
    <t>Démarche Globale Environnementale</t>
  </si>
  <si>
    <t>Charte et démarche éco-responsable</t>
  </si>
  <si>
    <t>Formation Encadrement et bénevoles - Public</t>
  </si>
  <si>
    <t>Opération de Sensibilisation</t>
  </si>
  <si>
    <t>Déchets et propreté</t>
  </si>
  <si>
    <t>Tri sélectif et actions de recyclage</t>
  </si>
  <si>
    <t>Transports</t>
  </si>
  <si>
    <t xml:space="preserve">Promotion du co-voiturage et des transports collectifs </t>
  </si>
  <si>
    <t>CANDIDATURE / SUIVI DOSSIER</t>
  </si>
  <si>
    <t>Dépôt du dossier de candidature</t>
  </si>
  <si>
    <t xml:space="preserve"> 8 mois avant</t>
  </si>
  <si>
    <t>Dépôt garantie (chèque de caution à l'ordre de la FFVB)</t>
  </si>
  <si>
    <t xml:space="preserve"> 6 mois avant</t>
  </si>
  <si>
    <t>Pénalité en cas d'annulation, sauf cas de force majeure</t>
  </si>
  <si>
    <t>Jusqu'à 3 mois avant le début du tournoi, 50 % du dépôt de garantie
Jusqu'à 1 mois avant le début du tournoi, 75 % du dépôt de garantie
Moins d'1 mois avant le début du tournoi, 100 % du dépôt de garantie</t>
  </si>
  <si>
    <t>Dépôt du budget prévisionnel du tournoi</t>
  </si>
  <si>
    <t>8 mois avant</t>
  </si>
  <si>
    <t>Visites site compétition (3)</t>
  </si>
  <si>
    <t>8 mois avant, - 10 j ; - 1 j</t>
  </si>
  <si>
    <t>Dépôt organigramme gestion sportive</t>
  </si>
  <si>
    <t>5 mois avant</t>
  </si>
  <si>
    <t>Dépôt du contrat de police d'assurance organisation (RC + annulation + matériel mis à disposition)</t>
  </si>
  <si>
    <t>Dépôt autorisation administrative institutions locales</t>
  </si>
  <si>
    <t>4 mois avant</t>
  </si>
  <si>
    <t>Dépôt des lettres de soutiens "partenaires"</t>
  </si>
  <si>
    <t>Dépôt contenus annonces partenaires</t>
  </si>
  <si>
    <t>1 mois avant</t>
  </si>
  <si>
    <t>Validation visuels partenaires tour de terrain</t>
  </si>
  <si>
    <t>3 mois avant</t>
  </si>
  <si>
    <t>Validation affiche et supports de communication</t>
  </si>
  <si>
    <t>Dépôt du plan du site (village + terrains) à l'échelle</t>
  </si>
  <si>
    <t>Validation du site commission de sécurité, à fournir avant le début du tournoi</t>
  </si>
  <si>
    <t>ORGANISATION GENERALE</t>
  </si>
  <si>
    <t>Directeur du Tournoi</t>
  </si>
  <si>
    <t>Directeur de compétition</t>
  </si>
  <si>
    <t>Participation à la formation de Direction de compétition</t>
  </si>
  <si>
    <t>Assistant au Directeur de Compétition</t>
  </si>
  <si>
    <t>Responsable Technique (Village, Courts, homme de terrain…)</t>
  </si>
  <si>
    <t>Nombre d'aides à l'installation et au démontage du site</t>
  </si>
  <si>
    <t>6 adultes minimum</t>
  </si>
  <si>
    <t>Nombre hommes de terrain/terrain (règlages Filets, Ligne, entretien sable)</t>
  </si>
  <si>
    <t>Responsable Equipe Sportive (Marqueurs, scoreurs, ramasseurs…)</t>
  </si>
  <si>
    <t>Responsable Administratif</t>
  </si>
  <si>
    <t>Recommandé</t>
  </si>
  <si>
    <t>Responsable Financier</t>
  </si>
  <si>
    <t>Responsable Presse et communication</t>
  </si>
  <si>
    <t>Responsable Accueil/hébergement/restauration</t>
  </si>
  <si>
    <t>Responsable Partenaires</t>
  </si>
  <si>
    <t>Nombre de ramasseurs par terrain par match</t>
  </si>
  <si>
    <t>Nombre de marqueurs par terrain par match</t>
  </si>
  <si>
    <t>Nombre de scoreurs par terrain par match</t>
  </si>
  <si>
    <t>Feuilles de matchs officielles/match</t>
  </si>
  <si>
    <t>Nombre d'afficheurs score public/terrain</t>
  </si>
  <si>
    <t>Contrôleurs accréditations</t>
  </si>
  <si>
    <t>Agents de sécurité</t>
  </si>
  <si>
    <t>Personnels affectés aux joueurs</t>
  </si>
  <si>
    <t>Hôtesses</t>
  </si>
  <si>
    <t>Secrétariat</t>
  </si>
  <si>
    <t>ACCUEIL &amp;  INFORMATIONS AUX JOUEURS</t>
  </si>
  <si>
    <t>Réglement du tournoi et notice présentation joueurs</t>
  </si>
  <si>
    <t>Panneaux Informations aux hôtels et aires des joueurs</t>
  </si>
  <si>
    <t>Organisation de la signature de la feuille d'émargements (Vérification identités joueurs)</t>
  </si>
  <si>
    <t>Organisation et conduite de la réunion technique</t>
  </si>
  <si>
    <t>FORMULE SPORTIVE</t>
  </si>
  <si>
    <t>Tableau Principal  à 16 équipes (3 jours)</t>
  </si>
  <si>
    <t>Double élimination</t>
  </si>
  <si>
    <t>Utilisation du logiciel de la compétition</t>
  </si>
  <si>
    <t>BALLONS</t>
  </si>
  <si>
    <t>Caractéristiques des ballons</t>
  </si>
  <si>
    <t>Normes FIVB</t>
  </si>
  <si>
    <t>Nombre de ballons par terrain</t>
  </si>
  <si>
    <t>OFFICIELS FFVB</t>
  </si>
  <si>
    <t>Délégué FFVB</t>
  </si>
  <si>
    <t>Possible</t>
  </si>
  <si>
    <t>Superviseur FFVB</t>
  </si>
  <si>
    <t>Superviseur adjoint FFVB</t>
  </si>
  <si>
    <t>Possibilité</t>
  </si>
  <si>
    <t>ARBITRAGE</t>
  </si>
  <si>
    <t>Juge Arbitre FFVB</t>
  </si>
  <si>
    <t>Nombre d'arbitres (par terrain)</t>
  </si>
  <si>
    <t>3 par terrain par jour</t>
  </si>
  <si>
    <t>Nombre d'arbitres (1/2 finales, finales)</t>
  </si>
  <si>
    <t>Qualification des arbitres</t>
  </si>
  <si>
    <t>Nationale et régionale</t>
  </si>
  <si>
    <t>PARTICIPANTS</t>
  </si>
  <si>
    <t>Gestion des inscriptions</t>
  </si>
  <si>
    <t>FFVB BVS</t>
  </si>
  <si>
    <t>TABLEAU FEMININ</t>
  </si>
  <si>
    <t>16 équipes</t>
  </si>
  <si>
    <t>TABLEAU MASCULIN</t>
  </si>
  <si>
    <t>Montant frais inscription / équipe</t>
  </si>
  <si>
    <t>GRATUIT</t>
  </si>
  <si>
    <t>REPARTITION PRIME DE JEU</t>
  </si>
  <si>
    <t>Tableau Principal à 16 équipes</t>
  </si>
  <si>
    <t>Cf. annexe</t>
  </si>
  <si>
    <t>Paiement des Primes de jeu</t>
  </si>
  <si>
    <t>Sur le site du tournoi, par chèque</t>
  </si>
  <si>
    <t>MEDICAL</t>
  </si>
  <si>
    <t>Poste de secours spécifique</t>
  </si>
  <si>
    <t>Kinésithérapeute</t>
  </si>
  <si>
    <t>Locaux appropriés contrôle anti-dopage (salle d'attente, de travail, toilettes)</t>
  </si>
  <si>
    <t>Réalisation du contrôle</t>
  </si>
  <si>
    <t>Selon les recommandations FFVB</t>
  </si>
  <si>
    <t>Médecin</t>
  </si>
  <si>
    <t>AMENAGEMENT DU SITE</t>
  </si>
  <si>
    <t>Dessin plan site</t>
  </si>
  <si>
    <t>Village sportif, avec :</t>
  </si>
  <si>
    <t>Terrain central : Gradins normés ou assimilés</t>
  </si>
  <si>
    <t>&gt; 800 obligatoires
&gt; 1500 recommandés</t>
  </si>
  <si>
    <t xml:space="preserve">Espace joueurs :  x Tentes équipées min. 9 m² </t>
  </si>
  <si>
    <t>(1 pour 12 pers. max.)</t>
  </si>
  <si>
    <t xml:space="preserve">Espace arbitres : Tentes équipées min. 9 m² </t>
  </si>
  <si>
    <t>(1 pour 8 arb. max.)</t>
  </si>
  <si>
    <t xml:space="preserve">Espace bénévoles: Tentes équipée min. 9 m² </t>
  </si>
  <si>
    <t>(1 pour 10 pers. max.)</t>
  </si>
  <si>
    <t xml:space="preserve">Espace médicale : Tente min. moins 9 m² </t>
  </si>
  <si>
    <r>
      <t>Espace Régie Animation Terrain Central : min. Tente 9 m²</t>
    </r>
    <r>
      <rPr>
        <vertAlign val="superscript"/>
        <sz val="11"/>
        <color indexed="56"/>
        <rFont val="Arial Narrow"/>
        <family val="2"/>
      </rPr>
      <t xml:space="preserve"> </t>
    </r>
  </si>
  <si>
    <t>Espace gestion sportive : tente min. 9 m²</t>
  </si>
  <si>
    <t>Espace Média : tente min. 9 m²</t>
  </si>
  <si>
    <t>Village partenaires : X tentes selon nombre de partenaires, avec :</t>
  </si>
  <si>
    <r>
      <t>Espace VIP : Tentes  16 m</t>
    </r>
    <r>
      <rPr>
        <vertAlign val="superscript"/>
        <sz val="11"/>
        <color indexed="56"/>
        <rFont val="Arial Narrow"/>
        <family val="2"/>
      </rPr>
      <t>2</t>
    </r>
  </si>
  <si>
    <t>Espace partenaires (tentes accueil + assises 20 places)</t>
  </si>
  <si>
    <t xml:space="preserve">Obligatoire </t>
  </si>
  <si>
    <t>Espace animation Grand public</t>
  </si>
  <si>
    <t>Espace Boutique</t>
  </si>
  <si>
    <t>Espace "Beach Bar"</t>
  </si>
  <si>
    <t>Espace promotion ECO-BEACH</t>
  </si>
  <si>
    <t>Sonorisation du site</t>
  </si>
  <si>
    <t>Ecran géant (2 x 3 m)</t>
  </si>
  <si>
    <t>Tour TV</t>
  </si>
  <si>
    <t>Sanitaires (wc + douches)</t>
  </si>
  <si>
    <t>1 pour 20 pers.</t>
  </si>
  <si>
    <t>Installation/ désinstallation Village, terrains, PLV</t>
  </si>
  <si>
    <t>Homologation</t>
  </si>
  <si>
    <t>Connexion internet permanente</t>
  </si>
  <si>
    <t>TERRAINS</t>
  </si>
  <si>
    <t>Nombre terrains de compétition</t>
  </si>
  <si>
    <t>Nombre de terrain d'echauffement</t>
  </si>
  <si>
    <t>Normes sable + dimensions FFVB (aire de jeu 16 x 24 m) + équipements (tables, scoreurs, plaquettes, glacières)</t>
  </si>
  <si>
    <t>Installation</t>
  </si>
  <si>
    <t>La veille</t>
  </si>
  <si>
    <t>Qualité du sable ( approbation FFVB)</t>
  </si>
  <si>
    <t>Entretien entre chaque match (2 rateaux plats/terrain)</t>
  </si>
  <si>
    <t>Sécurité filet (Normes NF 1271, abs de haubans, mousse protection)</t>
  </si>
  <si>
    <t xml:space="preserve">ANIMATIONS </t>
  </si>
  <si>
    <t>Speaker</t>
  </si>
  <si>
    <t>Animateur</t>
  </si>
  <si>
    <t>DJ</t>
  </si>
  <si>
    <t>Tournoi Open pour le public</t>
  </si>
  <si>
    <t>Tournoi partenaires</t>
  </si>
  <si>
    <t>Activités grand public parallèles au tournoi</t>
  </si>
  <si>
    <t>Definition programme et retour Qualité des annonces</t>
  </si>
  <si>
    <t>Définition programme et retour Qualité des animations</t>
  </si>
  <si>
    <t>Qualité animation musicale</t>
  </si>
  <si>
    <t>TEXTILE</t>
  </si>
  <si>
    <t>Textile joueurs (jeu de couleurs différents par équipe)</t>
  </si>
  <si>
    <t>Textile arbitres</t>
  </si>
  <si>
    <t>Textile équipe organisation locale</t>
  </si>
  <si>
    <t>Si partenaire textile, nom du partenaire :</t>
  </si>
  <si>
    <t>VISIBILITE PARTENAIRES FFVB</t>
  </si>
  <si>
    <t>Installation TOUR TERRAIN CENTRAL</t>
  </si>
  <si>
    <t>Etablissement répartition support publicitaire Tour Terrain Fixe</t>
  </si>
  <si>
    <t>Etablissement répartition support publicitaire Tour Terrain LED</t>
  </si>
  <si>
    <t>Affiche évènement</t>
  </si>
  <si>
    <t>Cadre FFVB</t>
  </si>
  <si>
    <t>Présence Logo FFVB support communication</t>
  </si>
  <si>
    <t>Présence Logo FBVS1 support communication</t>
  </si>
  <si>
    <t>Présence Logo FFVB textile joueur / organisation</t>
  </si>
  <si>
    <t>Présence Logo FBVS1 textile joueur / organisation</t>
  </si>
  <si>
    <t>Présence Logo Partenaire FFVB textile joueur / organisation</t>
  </si>
  <si>
    <t>Dimensions panneaux FIXES partenaires terrain central</t>
  </si>
  <si>
    <t>0,80 x 1,50 m</t>
  </si>
  <si>
    <t>Dimensions panneaux partenaires sur support LED</t>
  </si>
  <si>
    <t>Utilisation du nom du tournoi</t>
  </si>
  <si>
    <t>Evaluation du stade vus de l'extérieur</t>
  </si>
  <si>
    <t>Evaluation de l'aire de jeu</t>
  </si>
  <si>
    <t>Respect de l'affichage FFVB &amp; partenaires</t>
  </si>
  <si>
    <t>Respect définition FFVB répartition partenaires tour de terrain (annexe)</t>
  </si>
  <si>
    <t>COMMUNICATION &amp; MEDIA</t>
  </si>
  <si>
    <t>Plan de communication</t>
  </si>
  <si>
    <t>Information couverture médiatique (TV, presse…)</t>
  </si>
  <si>
    <t>Programme officiel</t>
  </si>
  <si>
    <t>Accréditations (joueurs, organisation, VIP…)</t>
  </si>
  <si>
    <t>Articles promotionels à distribuer (public,VIP, presse)</t>
  </si>
  <si>
    <t>Autre élément relatif à l'événement</t>
  </si>
  <si>
    <t>Photographe</t>
  </si>
  <si>
    <t>Couverture de la presse</t>
  </si>
  <si>
    <t>Conférences de presse</t>
  </si>
  <si>
    <t>Distribution de tracs info (poster, programme, etc.)</t>
  </si>
  <si>
    <t>Utilisation du format FFVB pour bulletin quotidien</t>
  </si>
  <si>
    <t>Diffusion du bulletin quotidien</t>
  </si>
  <si>
    <t>Conditions d'accès à internet Haut débit (live-streaming)</t>
  </si>
  <si>
    <t>Live scoring (un responsable par terrain)</t>
  </si>
  <si>
    <t>Photos du tournoi envoyées à la FFVB pendant le tournoi (25/jour minimum)</t>
  </si>
  <si>
    <t>PRODUCTION VIDEO / TV</t>
  </si>
  <si>
    <t>Production images pour magazine</t>
  </si>
  <si>
    <t>Production images match (finales)</t>
  </si>
  <si>
    <t>Live Streaming Finales</t>
  </si>
  <si>
    <t>RESTAURATION</t>
  </si>
  <si>
    <t>Juge Arbitre</t>
  </si>
  <si>
    <t>De la veille de la compétition au soir de la finale</t>
  </si>
  <si>
    <t>Superviseur-Adjoint FFVB</t>
  </si>
  <si>
    <t>Arbitres</t>
  </si>
  <si>
    <t>x</t>
  </si>
  <si>
    <t>Relations Presse</t>
  </si>
  <si>
    <t>Si REGIE FFVB (6 personnes : DJ, Animateur, Speaker, Régisseur, Resp. Streaming)</t>
  </si>
  <si>
    <t>Régisseur + aides : 2 jours avant le début de la compétition au lendemain matin de la finale
Animateur, Speaker, DJ : De la veille de la compétition au soir de la finale</t>
  </si>
  <si>
    <t>2 jours avant le début de la compétition au soir de la finale</t>
  </si>
  <si>
    <t>Joueurs</t>
  </si>
  <si>
    <t>• Proximité</t>
  </si>
  <si>
    <t>• Qualité</t>
  </si>
  <si>
    <t>HEBERGEMENT</t>
  </si>
  <si>
    <t>Si REGIE FFVB (6 personnes : DJ, Animateur, Speaker, Régisseur, Resp. Streaming, aides)</t>
  </si>
  <si>
    <t>2 jours avant le début de la compétition au lendemain matin de la finale</t>
  </si>
  <si>
    <t xml:space="preserve">PER DIEM / REMBOURSEMENT </t>
  </si>
  <si>
    <t>Arbitres, Juge Arbitre, Superviseur</t>
  </si>
  <si>
    <t>Tarif FFVB</t>
  </si>
  <si>
    <t>Arbitres déplacements</t>
  </si>
  <si>
    <t>Délégué, Relations presse</t>
  </si>
  <si>
    <t>TRANSPORT</t>
  </si>
  <si>
    <t>Transport des officiels sur site</t>
  </si>
  <si>
    <t>Transport des joueurs</t>
  </si>
  <si>
    <t>Conditions de transport autres (bénévoles, organisateurs…)</t>
  </si>
  <si>
    <t>EAU</t>
  </si>
  <si>
    <t>1,5 l.  par joueur par match</t>
  </si>
  <si>
    <t>1,5 l par joueur par match</t>
  </si>
  <si>
    <t>Organisation</t>
  </si>
  <si>
    <t>1,5 l. min. par membre orga/jour</t>
  </si>
  <si>
    <t>BVS</t>
  </si>
  <si>
    <t xml:space="preserve">Limite inscription joueurs </t>
  </si>
  <si>
    <t>10 jours avant</t>
  </si>
  <si>
    <t>Saisie résultats</t>
  </si>
  <si>
    <t>PROTOCOLE RECOMPENSES</t>
  </si>
  <si>
    <t>Coupes et médailles podiums</t>
  </si>
  <si>
    <t>Coupes vainqueurs, médailles : or, argent, bronze</t>
  </si>
  <si>
    <t>Animations particulières</t>
  </si>
  <si>
    <t>Soir des finales recommandé</t>
  </si>
  <si>
    <t>CONDITIONS METEOROLOGIQUES</t>
  </si>
  <si>
    <t>Température Minimum</t>
  </si>
  <si>
    <t>Température Maximum</t>
  </si>
  <si>
    <t>Humidité</t>
  </si>
  <si>
    <t>Pluie (niveau hydrométrique pour la période)</t>
  </si>
  <si>
    <t>Conditions de vent</t>
  </si>
  <si>
    <t>Heure levée du soleil</t>
  </si>
  <si>
    <t>Heure couché du soleil</t>
  </si>
  <si>
    <t>Conditions générales pendant le tournoi</t>
  </si>
  <si>
    <t>SPECTATEURS</t>
  </si>
  <si>
    <t>Total spectateurs pendant les qualifications</t>
  </si>
  <si>
    <t>Total spectateurs pendant le Tableau principal</t>
  </si>
  <si>
    <t>• 1er jour</t>
  </si>
  <si>
    <t>• 2ème jour</t>
  </si>
  <si>
    <t>• 3ème jour</t>
  </si>
  <si>
    <t>Total spectateurs pendant le tournoi</t>
  </si>
  <si>
    <t>RESPECT CAHIERS DES CHARGES</t>
  </si>
  <si>
    <t>NON RESPECT DOSSIER DE CANDIDATURE / ORGANISATION GENERALE</t>
  </si>
  <si>
    <t>NON RESPECT OU IRREGULARITE GESTION SPORTIVE</t>
  </si>
  <si>
    <t>NON RESPECT AMENAGEMENT DU SITE</t>
  </si>
  <si>
    <t xml:space="preserve">NON RESPECT QUALITE ACCUEIL </t>
  </si>
  <si>
    <t>NON RESPECT CADRE MARKETING ET COMMUNICATION</t>
  </si>
  <si>
    <t>PRESTATIONS FFVB</t>
  </si>
  <si>
    <t>Mise à disposition Kit Village (Forfait 9 tentes, tour de terrain gonflable+ 1 régisseur)</t>
  </si>
  <si>
    <t>2500 € /2 j</t>
  </si>
  <si>
    <t>Mise à disposition Equipe Animation (Speaker, Animateur, DJ)</t>
  </si>
  <si>
    <t>3500 €/3 j</t>
  </si>
  <si>
    <t>COMMENTAIRES GENERAUX ET PERSPECTIVES</t>
  </si>
  <si>
    <t>BASE ELABORATION BUDGET</t>
  </si>
  <si>
    <t>BESOINS</t>
  </si>
  <si>
    <t>FINANCEMENT</t>
  </si>
  <si>
    <t>Libellés</t>
  </si>
  <si>
    <t>Prévisionnel</t>
  </si>
  <si>
    <t>Réel</t>
  </si>
  <si>
    <t>Ecart</t>
  </si>
  <si>
    <t>LOGISTIQUES TERRAIN</t>
  </si>
  <si>
    <t>FONDS PROPRES</t>
  </si>
  <si>
    <t>aménagment et montage</t>
  </si>
  <si>
    <t>salaires</t>
  </si>
  <si>
    <t>matériels (poteaux,podium)</t>
  </si>
  <si>
    <t>communication</t>
  </si>
  <si>
    <t>sables</t>
  </si>
  <si>
    <t>équipements</t>
  </si>
  <si>
    <t>Ballons</t>
  </si>
  <si>
    <t>SOUS TOTAL</t>
  </si>
  <si>
    <t>Autres postes:</t>
  </si>
  <si>
    <t>LOGISTIQUES VILLAGE</t>
  </si>
  <si>
    <t>tentes</t>
  </si>
  <si>
    <t>visuels et supports</t>
  </si>
  <si>
    <t>Tribunes</t>
  </si>
  <si>
    <r>
      <t>fonctionnement</t>
    </r>
    <r>
      <rPr>
        <i/>
        <sz val="8"/>
        <rFont val="Trebuchet MS"/>
        <family val="2"/>
      </rPr>
      <t xml:space="preserve"> (table, chaises etc..)</t>
    </r>
  </si>
  <si>
    <t>SUBVENTIONS</t>
  </si>
  <si>
    <t>Mobilier</t>
  </si>
  <si>
    <t>barrière/délimitation</t>
  </si>
  <si>
    <t>Electricité</t>
  </si>
  <si>
    <t>sanitaires</t>
  </si>
  <si>
    <t>Internet</t>
  </si>
  <si>
    <t>Municipalité</t>
  </si>
  <si>
    <t>Collectivités locales ( CC, SAN…)</t>
  </si>
  <si>
    <t>SECURITE</t>
  </si>
  <si>
    <t>Conseil Départemental</t>
  </si>
  <si>
    <t>surveillance site</t>
  </si>
  <si>
    <t>Conseil Régional</t>
  </si>
  <si>
    <t>Commission de sécurité</t>
  </si>
  <si>
    <t>CNDS</t>
  </si>
  <si>
    <t xml:space="preserve">Autres: </t>
  </si>
  <si>
    <t>Kiné</t>
  </si>
  <si>
    <t>Poste de secours</t>
  </si>
  <si>
    <t>matériel</t>
  </si>
  <si>
    <t>PARTENAIRES</t>
  </si>
  <si>
    <t>TEXTILES</t>
  </si>
  <si>
    <t>P1</t>
  </si>
  <si>
    <t>joueurs</t>
  </si>
  <si>
    <t>P2</t>
  </si>
  <si>
    <t>organisations</t>
  </si>
  <si>
    <t>P3</t>
  </si>
  <si>
    <t>P4</t>
  </si>
  <si>
    <t>P5</t>
  </si>
  <si>
    <t>HEBERGEMENTS</t>
  </si>
  <si>
    <t>P6</t>
  </si>
  <si>
    <t>arbitres</t>
  </si>
  <si>
    <t>P7</t>
  </si>
  <si>
    <t>officiels</t>
  </si>
  <si>
    <t>P8</t>
  </si>
  <si>
    <t>délégations</t>
  </si>
  <si>
    <t>T1</t>
  </si>
  <si>
    <t>Organisations</t>
  </si>
  <si>
    <t>T2</t>
  </si>
  <si>
    <t>T3</t>
  </si>
  <si>
    <t>T4</t>
  </si>
  <si>
    <t>M1</t>
  </si>
  <si>
    <t>M2</t>
  </si>
  <si>
    <t>M3</t>
  </si>
  <si>
    <t>DEPLACEMENTS</t>
  </si>
  <si>
    <t>BOISSONS</t>
  </si>
  <si>
    <t>Joueurs (bouteilles d'eau)</t>
  </si>
  <si>
    <t>officiels et organisation</t>
  </si>
  <si>
    <t>BUVETTE</t>
  </si>
  <si>
    <t>Boissons soft</t>
  </si>
  <si>
    <t>boissons alc</t>
  </si>
  <si>
    <t>plats</t>
  </si>
  <si>
    <t>location matériel</t>
  </si>
  <si>
    <t>divers</t>
  </si>
  <si>
    <t>aliments</t>
  </si>
  <si>
    <t>BOUTIQUE</t>
  </si>
  <si>
    <t>REF 1</t>
  </si>
  <si>
    <t>REF2</t>
  </si>
  <si>
    <t>REF 2</t>
  </si>
  <si>
    <t>REF3</t>
  </si>
  <si>
    <t>REF 3</t>
  </si>
  <si>
    <t>Autres</t>
  </si>
  <si>
    <t>PROMOTION</t>
  </si>
  <si>
    <t>INSCRIPTIONS</t>
  </si>
  <si>
    <t>Support de communication</t>
  </si>
  <si>
    <t>équipes M</t>
  </si>
  <si>
    <t>identification</t>
  </si>
  <si>
    <t>équipes F</t>
  </si>
  <si>
    <t>relation presse</t>
  </si>
  <si>
    <t>Animation</t>
  </si>
  <si>
    <t>spectacle</t>
  </si>
  <si>
    <t>Sacem</t>
  </si>
  <si>
    <t>Production TV/vidéo</t>
  </si>
  <si>
    <t>Ecran géant</t>
  </si>
  <si>
    <t>live score</t>
  </si>
  <si>
    <t>relation partenaire</t>
  </si>
  <si>
    <t>AUTRES :</t>
  </si>
  <si>
    <t>campagne promotionnelle</t>
  </si>
  <si>
    <t xml:space="preserve">Participations </t>
  </si>
  <si>
    <t>buffet</t>
  </si>
  <si>
    <t>DOTATION</t>
  </si>
  <si>
    <t>pier diem</t>
  </si>
  <si>
    <t>Prime de jeu</t>
  </si>
  <si>
    <t>Participation FFVB</t>
  </si>
  <si>
    <t>Récompense</t>
  </si>
  <si>
    <t>PROVISIONS DROITS</t>
  </si>
  <si>
    <t>SANCTIONS</t>
  </si>
  <si>
    <t>assurance</t>
  </si>
  <si>
    <t>ADMINISTRATION</t>
  </si>
  <si>
    <t>secrétariat</t>
  </si>
  <si>
    <t>STAFF</t>
  </si>
  <si>
    <t>Matériel</t>
  </si>
  <si>
    <t>TOTAUX</t>
  </si>
  <si>
    <t xml:space="preserve">TOTAL </t>
  </si>
  <si>
    <t>SOLDE</t>
  </si>
  <si>
    <t>Analyse Globale des Ecarts "BESOINS" :</t>
  </si>
  <si>
    <t>Analyse Globale des Ecarts "FINANCEMENT" :</t>
  </si>
  <si>
    <t>BILAN</t>
  </si>
  <si>
    <t xml:space="preserve"> </t>
  </si>
  <si>
    <t>TOURNOI</t>
  </si>
  <si>
    <t>DATE</t>
  </si>
  <si>
    <t>BESOINS MATERIELS  TOURNOI BEACH</t>
  </si>
  <si>
    <t>ITEMS</t>
  </si>
  <si>
    <t>ARTICLES</t>
  </si>
  <si>
    <t>Nombre total</t>
  </si>
  <si>
    <t>Par terrain</t>
  </si>
  <si>
    <t>POTEAUX</t>
  </si>
  <si>
    <t>PROTECT. POT.</t>
  </si>
  <si>
    <t>FILETS</t>
  </si>
  <si>
    <t>MIRES</t>
  </si>
  <si>
    <t>LIGNES</t>
  </si>
  <si>
    <t>CHAISES D'ARBITRE</t>
  </si>
  <si>
    <t>RATEAUX</t>
  </si>
  <si>
    <t>RATEAUX PLATS</t>
  </si>
  <si>
    <t>PANNEAUX SCORES/TABLE</t>
  </si>
  <si>
    <t>PANNEAUX SCORES/TERRAINS</t>
  </si>
  <si>
    <t>PLAQUETTE NUMERO 1  2</t>
  </si>
  <si>
    <t>TABLETTES NUMERIQUES OU SMARTPHONES</t>
  </si>
  <si>
    <t>DRAPEAUX JUGE LIGNE</t>
  </si>
  <si>
    <t>BOISSONS (eau)</t>
  </si>
  <si>
    <t>1,5 l./j/match</t>
  </si>
  <si>
    <t>POUBELLES</t>
  </si>
  <si>
    <t>GLACIERE (4L)</t>
  </si>
  <si>
    <t>PARASOLS TERRAIN</t>
  </si>
  <si>
    <t>CHAISES TERRAIN</t>
  </si>
  <si>
    <t>TABLES TERRAIN</t>
  </si>
  <si>
    <t>BOITE PROTECTION TABLE DE MARQUE</t>
  </si>
  <si>
    <t>GLACIERE + ACCU FROID</t>
  </si>
  <si>
    <t>VILLAGE</t>
  </si>
  <si>
    <t>VILLAGE sportif</t>
  </si>
  <si>
    <t>Par espace</t>
  </si>
  <si>
    <t>TENTES (5*5/4*4/3*3)</t>
  </si>
  <si>
    <t>PARQUET tente</t>
  </si>
  <si>
    <t>Si besoin</t>
  </si>
  <si>
    <t>TABLE</t>
  </si>
  <si>
    <t>CHAISE</t>
  </si>
  <si>
    <t>6 à 8</t>
  </si>
  <si>
    <t>BOITIER ELECTRIQUE 6 SORTIE 220V</t>
  </si>
  <si>
    <t>PARASOLS</t>
  </si>
  <si>
    <t>SUPPORT VISUELS CENTRAL</t>
  </si>
  <si>
    <t>SUPPORT VISUELS ANNEXES</t>
  </si>
  <si>
    <t>BACK DROP 3*3 m</t>
  </si>
  <si>
    <t>PODIUM 1,2,3</t>
  </si>
  <si>
    <t>TOUR DJ</t>
  </si>
  <si>
    <t>TOUR TV</t>
  </si>
  <si>
    <t>DRAPEAUX DELEGATION</t>
  </si>
  <si>
    <t>ORIFLAMME LOCAL 6 M</t>
  </si>
  <si>
    <t>A préciser</t>
  </si>
  <si>
    <t>SONO</t>
  </si>
  <si>
    <t>TABLE MIXAGE</t>
  </si>
  <si>
    <t>ENCEINTES</t>
  </si>
  <si>
    <t>MICRO</t>
  </si>
  <si>
    <t>BARRIERE TYPE VAUBAN</t>
  </si>
  <si>
    <t>BARRIERE TYPE CHANTIER</t>
  </si>
  <si>
    <t>REFRIGERATEUR</t>
  </si>
  <si>
    <t>TALKIE WALKIE</t>
  </si>
  <si>
    <t>PHARMACIE</t>
  </si>
  <si>
    <t>CONNEXION INTERNET</t>
  </si>
  <si>
    <t>ALCOTEST</t>
  </si>
  <si>
    <t>VILLAGE Partenaires</t>
  </si>
  <si>
    <t xml:space="preserve">TENTES </t>
  </si>
  <si>
    <t>PARQUET</t>
  </si>
  <si>
    <t>ARCHE GONFL.</t>
  </si>
  <si>
    <t xml:space="preserve">SUPPORT VISUELS </t>
  </si>
  <si>
    <t>TABLEAU AFFICHAGE INFO</t>
  </si>
  <si>
    <t>BUREAUTIQUE</t>
  </si>
  <si>
    <t>PAPIERS 500 f.</t>
  </si>
  <si>
    <t>STYLO</t>
  </si>
  <si>
    <t>VELEDA</t>
  </si>
  <si>
    <t>STYLO VELEDA</t>
  </si>
  <si>
    <t>TABLEAU AFFICHAGE</t>
  </si>
  <si>
    <t>FEUILLE DE MATCH</t>
  </si>
  <si>
    <t>PHOTOCOPIEUR</t>
  </si>
  <si>
    <t>ORDINATEUR</t>
  </si>
  <si>
    <t>IMPRIMANTE</t>
  </si>
  <si>
    <t>TEXTILE JOUEURS</t>
  </si>
  <si>
    <t>DEBARDEURS</t>
  </si>
  <si>
    <t>BRASSIERES</t>
  </si>
  <si>
    <t>TEXTILE ORGANISATION</t>
  </si>
  <si>
    <t>SHORT</t>
  </si>
  <si>
    <t>T-SHIRT</t>
  </si>
  <si>
    <t>1/J</t>
  </si>
  <si>
    <t>CASQUETTE</t>
  </si>
  <si>
    <t>SERVIETTE RAMASSEUR</t>
  </si>
  <si>
    <t>PROTECTION PLUIE</t>
  </si>
  <si>
    <t>OUTILLAGES DIVERS</t>
  </si>
  <si>
    <t>BOITES OUTILS</t>
  </si>
  <si>
    <t>GROUPE ELECTRO</t>
  </si>
  <si>
    <t>RALLONGE ELECTRIQUE 20M</t>
  </si>
  <si>
    <t>PELLES</t>
  </si>
  <si>
    <t>GONFLEUR BALLONS + AIGUILLE</t>
  </si>
  <si>
    <t>MANOMETRE</t>
  </si>
  <si>
    <t>MULTI-PRISE</t>
  </si>
  <si>
    <t>TUYAU ARROSAGE</t>
  </si>
  <si>
    <t>CERFLEX</t>
  </si>
  <si>
    <t>PINCE CERFLEX</t>
  </si>
  <si>
    <t>GANT / CHAUSSURES</t>
  </si>
  <si>
    <t>ORGANISATION</t>
  </si>
  <si>
    <t>INSTALLATION</t>
  </si>
  <si>
    <t>6 PERS.</t>
  </si>
  <si>
    <t>VILLAGE (montage/démontage)</t>
  </si>
  <si>
    <t>2 PERS.</t>
  </si>
  <si>
    <t>Date</t>
  </si>
  <si>
    <t>ORGANISATEUR</t>
  </si>
  <si>
    <t>ORGANIGRAMME</t>
  </si>
  <si>
    <t xml:space="preserve">GENERAL </t>
  </si>
  <si>
    <t>ORG</t>
  </si>
  <si>
    <t>Poste</t>
  </si>
  <si>
    <t>Fonction</t>
  </si>
  <si>
    <t>Remarques</t>
  </si>
  <si>
    <t>Nombre</t>
  </si>
  <si>
    <t>Nom</t>
  </si>
  <si>
    <t>Contact</t>
  </si>
  <si>
    <t>Promoteur - organisateur</t>
  </si>
  <si>
    <t>Responsable organisation</t>
  </si>
  <si>
    <t>Délégué instances FFVB</t>
  </si>
  <si>
    <t>Représentation instances FFVB</t>
  </si>
  <si>
    <t>Resp. plateau, gestion sportive</t>
  </si>
  <si>
    <t>Responsable financier</t>
  </si>
  <si>
    <t>Gestion financière et engagement de frais</t>
  </si>
  <si>
    <t>Gestion arbitres locaux</t>
  </si>
  <si>
    <t>GESTION SPORTIVE</t>
  </si>
  <si>
    <t>Directeur Technique / régisseur</t>
  </si>
  <si>
    <t>Responsable village terrain</t>
  </si>
  <si>
    <t>Responsable informatique</t>
  </si>
  <si>
    <t>Informatique, saisie résultats</t>
  </si>
  <si>
    <t>Responsable hommes de terrain</t>
  </si>
  <si>
    <t>Installation terrains, hauteur filet</t>
  </si>
  <si>
    <t>Hommes de terrain</t>
  </si>
  <si>
    <t>1/T</t>
  </si>
  <si>
    <t>Responsable des ramasseurs de balles/scoreurs</t>
  </si>
  <si>
    <t>Gestion rammasseurs, planning</t>
  </si>
  <si>
    <t>Responsable jeunes</t>
  </si>
  <si>
    <t>Chef d'équipe ramasseurs</t>
  </si>
  <si>
    <t>1/EQ</t>
  </si>
  <si>
    <t>Ramasseurs (2 équipes de 4 par terrain)</t>
  </si>
  <si>
    <t xml:space="preserve">Ramassage ballon terrain </t>
  </si>
  <si>
    <t>4/EQ</t>
  </si>
  <si>
    <t>Scoreurs (2 par terrain)</t>
  </si>
  <si>
    <t>Affichage score public</t>
  </si>
  <si>
    <t>Aides joueurs</t>
  </si>
  <si>
    <t>Terrains échauffements et matchs</t>
  </si>
  <si>
    <t>4/T</t>
  </si>
  <si>
    <t>Responsable feuilles de match</t>
  </si>
  <si>
    <t>Préparation feuille de match</t>
  </si>
  <si>
    <t>Responsable réception feuille match/Réserv.terrains</t>
  </si>
  <si>
    <t>Gestion feuille + planning entrainement</t>
  </si>
  <si>
    <t>Responsable du vestiaire</t>
  </si>
  <si>
    <t>Gestion textile (joueurs + organisations)</t>
  </si>
  <si>
    <t>Responsable affichage</t>
  </si>
  <si>
    <t xml:space="preserve">Gestion de l'affichage info, scores village hôtel  </t>
  </si>
  <si>
    <t>Afficheur (2 équipes de 2 par terrain)</t>
  </si>
  <si>
    <t>Aide</t>
  </si>
  <si>
    <t>Responsable intendance / Ballons / Eau</t>
  </si>
  <si>
    <t>Gestion stock et distribution, qualité</t>
  </si>
  <si>
    <t>Responsable marqueurs</t>
  </si>
  <si>
    <t>Gestion planning - qualité tenue</t>
  </si>
  <si>
    <t>Marqueurs (2 par terrain)</t>
  </si>
  <si>
    <t>Tenue feuille de match</t>
  </si>
  <si>
    <t>Aides - marqueurs (2 par terrain)</t>
  </si>
  <si>
    <t>Affichage serveur score table de marque</t>
  </si>
  <si>
    <t>2/T</t>
  </si>
  <si>
    <t>GESTION ACCUEIL</t>
  </si>
  <si>
    <t>Responsable Accueil</t>
  </si>
  <si>
    <t>Resp. gestion Transport, restauration officiels et délégations</t>
  </si>
  <si>
    <t>Délégation féminine</t>
  </si>
  <si>
    <t>Resp. gestion Transport, restauration délégations féminines</t>
  </si>
  <si>
    <t>Délégation masculine</t>
  </si>
  <si>
    <t>Resp. gestion Transport, restauration délégations masculines</t>
  </si>
  <si>
    <t>Accueil média</t>
  </si>
  <si>
    <t>Responsable et gestion journalistes presse et TV</t>
  </si>
  <si>
    <t>Accueil partenaires</t>
  </si>
  <si>
    <t>Animation et RP, tournoi partenaires</t>
  </si>
  <si>
    <t>Responsable</t>
  </si>
  <si>
    <t>GESTION MEDICAL</t>
  </si>
  <si>
    <t>Assistance médicale</t>
  </si>
  <si>
    <t>Soins</t>
  </si>
  <si>
    <t>Gestion sécurité civile</t>
  </si>
  <si>
    <t>Anti-dopage</t>
  </si>
  <si>
    <t>Responsable organisation et gestion Contrôle Anti-Dopage</t>
  </si>
  <si>
    <t>GESTION COMMUNICATION</t>
  </si>
  <si>
    <t>Photos et diffusion FFVB</t>
  </si>
  <si>
    <t>Responsable animation web</t>
  </si>
  <si>
    <t xml:space="preserve">Gestion et animation supports web </t>
  </si>
  <si>
    <t>Responsable infos sportives</t>
  </si>
  <si>
    <t>Rédaction et diffusion bulletin infos et résultats journalier</t>
  </si>
  <si>
    <t>Responsable Vidéo</t>
  </si>
  <si>
    <t>PROPOSITION PLANNING MATCH FBVS1 - TABLEAU 16 EQUIPES - DOUBLE ELIMINATION TABLEAU PRINCIPAL</t>
  </si>
  <si>
    <t>CENTRAL</t>
  </si>
  <si>
    <t>ARB.</t>
  </si>
  <si>
    <t>ANNEXE 1</t>
  </si>
  <si>
    <t>ANNEXE 2</t>
  </si>
  <si>
    <t>ANNEXE 3</t>
  </si>
  <si>
    <t>FS</t>
  </si>
  <si>
    <t>Ext 1</t>
  </si>
  <si>
    <t>Ext 2</t>
  </si>
  <si>
    <t>TABLEAU PRINCIPAL : 16 EQUIPES - DOUBLE ELIMINATION</t>
  </si>
  <si>
    <t>REUNION TECHNIQUE</t>
  </si>
  <si>
    <t>TERRAIN</t>
  </si>
  <si>
    <t>J1</t>
  </si>
  <si>
    <t>FG1</t>
  </si>
  <si>
    <t>FG2</t>
  </si>
  <si>
    <t>FG3</t>
  </si>
  <si>
    <t>2 sts 21pts</t>
  </si>
  <si>
    <t>FG4</t>
  </si>
  <si>
    <t>FG5</t>
  </si>
  <si>
    <t>FG6</t>
  </si>
  <si>
    <t>MG1</t>
  </si>
  <si>
    <t>MG2</t>
  </si>
  <si>
    <t>MG3</t>
  </si>
  <si>
    <t>MG4</t>
  </si>
  <si>
    <t>MG5</t>
  </si>
  <si>
    <t>MG6</t>
  </si>
  <si>
    <t>FG7</t>
  </si>
  <si>
    <t>FG8</t>
  </si>
  <si>
    <t>FP9</t>
  </si>
  <si>
    <t>FG13</t>
  </si>
  <si>
    <t>FG14</t>
  </si>
  <si>
    <t>FP10</t>
  </si>
  <si>
    <t>MG7</t>
  </si>
  <si>
    <t>MG8</t>
  </si>
  <si>
    <t>MP10</t>
  </si>
  <si>
    <t>MG13</t>
  </si>
  <si>
    <t>MG14</t>
  </si>
  <si>
    <t>MP11</t>
  </si>
  <si>
    <t>FG15</t>
  </si>
  <si>
    <t>FG16</t>
  </si>
  <si>
    <t>FP11</t>
  </si>
  <si>
    <t>FP12</t>
  </si>
  <si>
    <t>MG15</t>
  </si>
  <si>
    <t>MG16</t>
  </si>
  <si>
    <t>FP19</t>
  </si>
  <si>
    <t>FP20</t>
  </si>
  <si>
    <t>MP12</t>
  </si>
  <si>
    <t>FP17</t>
  </si>
  <si>
    <t>FP18</t>
  </si>
  <si>
    <t>MP09</t>
  </si>
  <si>
    <t>fin des matchs</t>
  </si>
  <si>
    <t>MP17</t>
  </si>
  <si>
    <t>MP18</t>
  </si>
  <si>
    <t>MP19</t>
  </si>
  <si>
    <t>MG21</t>
  </si>
  <si>
    <t>MG22</t>
  </si>
  <si>
    <t>MP20</t>
  </si>
  <si>
    <t>FG21</t>
  </si>
  <si>
    <t>FP24</t>
  </si>
  <si>
    <t>MP23</t>
  </si>
  <si>
    <t>FG22</t>
  </si>
  <si>
    <t>FP23</t>
  </si>
  <si>
    <t>MP24</t>
  </si>
  <si>
    <t>MP25</t>
  </si>
  <si>
    <t>FP26</t>
  </si>
  <si>
    <t>FP25</t>
  </si>
  <si>
    <t>MP26</t>
  </si>
  <si>
    <t>MG27</t>
  </si>
  <si>
    <t>FG28</t>
  </si>
  <si>
    <t>MG28</t>
  </si>
  <si>
    <t>FG27</t>
  </si>
  <si>
    <t>J3</t>
  </si>
  <si>
    <t>9H00</t>
  </si>
  <si>
    <t>2 sets 21 pts</t>
  </si>
  <si>
    <t>10H00</t>
  </si>
  <si>
    <t>11H00</t>
  </si>
  <si>
    <t>12H00</t>
  </si>
  <si>
    <t>13H00</t>
  </si>
  <si>
    <t>FP29</t>
  </si>
  <si>
    <t>14H00</t>
  </si>
  <si>
    <t>MP29</t>
  </si>
  <si>
    <t>15H00</t>
  </si>
  <si>
    <t>FP30</t>
  </si>
  <si>
    <t>16H00</t>
  </si>
  <si>
    <t>MP30</t>
  </si>
  <si>
    <t>17h00</t>
  </si>
  <si>
    <t>PODIUM</t>
  </si>
  <si>
    <t>17H30</t>
  </si>
  <si>
    <t>CLOTURE</t>
  </si>
  <si>
    <t>LIEU/DATE</t>
  </si>
  <si>
    <t>LISTING RAMMASSEUR/MARQUEUR</t>
  </si>
  <si>
    <t>EQUIPE 1</t>
  </si>
  <si>
    <t>EQUIPE 2</t>
  </si>
  <si>
    <t>RESPONSABLE :</t>
  </si>
  <si>
    <t>NOM</t>
  </si>
  <si>
    <t>PRENOM</t>
  </si>
  <si>
    <t>ROLE</t>
  </si>
  <si>
    <t>CONTACT</t>
  </si>
  <si>
    <t>EQUIPE 3</t>
  </si>
  <si>
    <t>EQUIPE 4</t>
  </si>
  <si>
    <t>EQUIPE 5</t>
  </si>
  <si>
    <t>EQUIPE 6</t>
  </si>
  <si>
    <t>PLANNING RAMMASSEUR/MARQUEUR</t>
  </si>
  <si>
    <t>Le responsable définit des groupes de ramasseurs (de 3 à 5 jeunes) par journée et repartit chaque groupe par terrain en veillant à respecter un match de récupération entre chaque rotation.</t>
  </si>
  <si>
    <t>JOUR :</t>
  </si>
  <si>
    <t>hor.</t>
  </si>
  <si>
    <t>F/M</t>
  </si>
  <si>
    <t>TERRAIN 1</t>
  </si>
  <si>
    <t>TERRAIN 2</t>
  </si>
  <si>
    <t>TERRAIN 3</t>
  </si>
  <si>
    <t>REPOS</t>
  </si>
  <si>
    <t>MATCH 1</t>
  </si>
  <si>
    <t>MATCH 2</t>
  </si>
  <si>
    <t>MATCH 3</t>
  </si>
  <si>
    <t>MATCH 4</t>
  </si>
  <si>
    <t>MATCH 5</t>
  </si>
  <si>
    <t>MATCH 6</t>
  </si>
  <si>
    <t>MATCH 7</t>
  </si>
  <si>
    <t>MATCH 8</t>
  </si>
  <si>
    <t>MATCH 9</t>
  </si>
  <si>
    <t>MATCH 10</t>
  </si>
  <si>
    <t>MATCH 11</t>
  </si>
  <si>
    <t>MATCH 12</t>
  </si>
  <si>
    <t>REPARTITION VISUELS TOUR DE TERRAIN CENTRAL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</si>
</sst>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56"/>
      <name val="Arial Black"/>
      <family val="2"/>
    </font>
    <font>
      <sz val="11"/>
      <color indexed="56"/>
      <name val="Arial Narrow"/>
      <family val="2"/>
    </font>
    <font>
      <b/>
      <sz val="14"/>
      <color indexed="56"/>
      <name val="Arial Black"/>
      <family val="2"/>
    </font>
    <font>
      <b/>
      <sz val="10"/>
      <color indexed="56"/>
      <name val="Arial"/>
      <family val="2"/>
    </font>
    <font>
      <b/>
      <sz val="20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 Black"/>
      <family val="2"/>
    </font>
    <font>
      <sz val="10"/>
      <color indexed="56"/>
      <name val="Arial Narrow"/>
      <family val="2"/>
    </font>
    <font>
      <sz val="10"/>
      <name val="Geneva"/>
      <family val="0"/>
    </font>
    <font>
      <b/>
      <sz val="11"/>
      <color indexed="56"/>
      <name val="Arial Narrow"/>
      <family val="2"/>
    </font>
    <font>
      <sz val="11"/>
      <color indexed="18"/>
      <name val="Arial Narrow"/>
      <family val="2"/>
    </font>
    <font>
      <b/>
      <sz val="11"/>
      <color indexed="18"/>
      <name val="Arial Narrow"/>
      <family val="2"/>
    </font>
    <font>
      <sz val="10"/>
      <color indexed="18"/>
      <name val="Arial Narrow"/>
      <family val="2"/>
    </font>
    <font>
      <sz val="9"/>
      <color indexed="18"/>
      <name val="Arial Narrow"/>
      <family val="2"/>
    </font>
    <font>
      <sz val="11"/>
      <color indexed="56"/>
      <name val="Arial"/>
      <family val="2"/>
    </font>
    <font>
      <vertAlign val="superscript"/>
      <sz val="11"/>
      <color indexed="56"/>
      <name val="Arial Narrow"/>
      <family val="2"/>
    </font>
    <font>
      <b/>
      <sz val="12"/>
      <name val="Trebuchet MS"/>
      <family val="2"/>
    </font>
    <font>
      <sz val="12"/>
      <name val="Arial"/>
      <family val="2"/>
    </font>
    <font>
      <sz val="10"/>
      <name val="Trebuchet MS"/>
      <family val="2"/>
    </font>
    <font>
      <b/>
      <sz val="14"/>
      <name val="Trebuchet MS"/>
      <family val="2"/>
    </font>
    <font>
      <sz val="10"/>
      <color indexed="12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i/>
      <sz val="8"/>
      <name val="Trebuchet MS"/>
      <family val="2"/>
    </font>
    <font>
      <i/>
      <sz val="10"/>
      <name val="Trebuchet MS"/>
      <family val="2"/>
    </font>
    <font>
      <sz val="10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4"/>
      <color indexed="8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4"/>
      <color indexed="18"/>
      <name val="Aharoni"/>
      <family val="0"/>
    </font>
    <font>
      <b/>
      <sz val="12"/>
      <color indexed="18"/>
      <name val="Aharoni"/>
      <family val="0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i/>
      <u val="single"/>
      <sz val="10"/>
      <color indexed="18"/>
      <name val="Arial Narrow"/>
      <family val="2"/>
    </font>
    <font>
      <b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62"/>
      <name val="Arial Narrow"/>
      <family val="2"/>
    </font>
    <font>
      <b/>
      <sz val="10"/>
      <color indexed="62"/>
      <name val="Arial"/>
      <family val="2"/>
    </font>
    <font>
      <b/>
      <sz val="11"/>
      <color indexed="62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3" tint="-0.24997000396251678"/>
      <name val="Arial Narrow"/>
      <family val="2"/>
    </font>
    <font>
      <b/>
      <sz val="11"/>
      <color theme="3" tint="-0.24997000396251678"/>
      <name val="Arial Narrow"/>
      <family val="2"/>
    </font>
    <font>
      <sz val="10"/>
      <color theme="3" tint="-0.24997000396251678"/>
      <name val="Arial Narrow"/>
      <family val="2"/>
    </font>
    <font>
      <sz val="9"/>
      <color theme="3" tint="-0.24997000396251678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4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theme="3" tint="-0.24997000396251678"/>
      <name val="Aharoni"/>
      <family val="0"/>
    </font>
    <font>
      <b/>
      <sz val="12"/>
      <color theme="3" tint="-0.24997000396251678"/>
      <name val="Aharoni"/>
      <family val="0"/>
    </font>
    <font>
      <b/>
      <sz val="12"/>
      <color theme="3" tint="-0.24997000396251678"/>
      <name val="Arial Narrow"/>
      <family val="2"/>
    </font>
    <font>
      <b/>
      <sz val="10"/>
      <color theme="3" tint="-0.24997000396251678"/>
      <name val="Arial Narrow"/>
      <family val="2"/>
    </font>
    <font>
      <b/>
      <i/>
      <u val="single"/>
      <sz val="10"/>
      <color theme="3" tint="-0.24997000396251678"/>
      <name val="Arial Narrow"/>
      <family val="2"/>
    </font>
    <font>
      <b/>
      <sz val="10"/>
      <color theme="4" tint="-0.24997000396251678"/>
      <name val="Arial Narrow"/>
      <family val="2"/>
    </font>
    <font>
      <b/>
      <sz val="10"/>
      <color theme="4" tint="-0.24997000396251678"/>
      <name val="Arial"/>
      <family val="2"/>
    </font>
    <font>
      <b/>
      <sz val="11"/>
      <color theme="4" tint="-0.24997000396251678"/>
      <name val="Calibri"/>
      <family val="2"/>
    </font>
    <font>
      <b/>
      <sz val="11"/>
      <color theme="3" tint="-0.499969989061355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2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18"/>
      </left>
      <right/>
      <top style="medium">
        <color indexed="18"/>
      </top>
      <bottom style="medium">
        <color indexed="18"/>
      </bottom>
    </border>
    <border>
      <left/>
      <right/>
      <top style="medium">
        <color indexed="18"/>
      </top>
      <bottom style="medium">
        <color indexed="18"/>
      </bottom>
    </border>
    <border>
      <left/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/>
      <top style="medium">
        <color indexed="18"/>
      </top>
      <bottom/>
    </border>
    <border>
      <left/>
      <right/>
      <top style="medium">
        <color indexed="18"/>
      </top>
      <bottom style="dotted">
        <color indexed="18"/>
      </bottom>
    </border>
    <border>
      <left/>
      <right/>
      <top style="medium">
        <color indexed="18"/>
      </top>
      <bottom/>
    </border>
    <border>
      <left/>
      <right style="medium">
        <color indexed="18"/>
      </right>
      <top style="medium">
        <color indexed="18"/>
      </top>
      <bottom/>
    </border>
    <border>
      <left style="medium">
        <color indexed="18"/>
      </left>
      <right/>
      <top/>
      <bottom/>
    </border>
    <border>
      <left/>
      <right/>
      <top style="dotted">
        <color indexed="18"/>
      </top>
      <bottom style="dotted">
        <color indexed="18"/>
      </bottom>
    </border>
    <border>
      <left/>
      <right style="medium">
        <color indexed="18"/>
      </right>
      <top/>
      <bottom/>
    </border>
    <border>
      <left style="medium">
        <color theme="3" tint="-0.24993999302387238"/>
      </left>
      <right style="medium">
        <color theme="3" tint="-0.24993999302387238"/>
      </right>
      <top style="medium">
        <color theme="3" tint="-0.24993999302387238"/>
      </top>
      <bottom style="medium">
        <color theme="3" tint="-0.24993999302387238"/>
      </bottom>
    </border>
    <border>
      <left style="medium">
        <color theme="3" tint="-0.24993999302387238"/>
      </left>
      <right/>
      <top style="medium">
        <color theme="3" tint="-0.24993999302387238"/>
      </top>
      <bottom style="medium">
        <color theme="3" tint="-0.24993999302387238"/>
      </bottom>
    </border>
    <border>
      <left/>
      <right style="medium">
        <color theme="3" tint="-0.24993999302387238"/>
      </right>
      <top style="medium">
        <color theme="3" tint="-0.24993999302387238"/>
      </top>
      <bottom style="medium">
        <color theme="3" tint="-0.24993999302387238"/>
      </bottom>
    </border>
    <border>
      <left/>
      <right/>
      <top style="medium">
        <color theme="3" tint="-0.24993999302387238"/>
      </top>
      <bottom style="medium">
        <color theme="3" tint="-0.24993999302387238"/>
      </bottom>
    </border>
    <border>
      <left style="medium">
        <color theme="3" tint="-0.24993999302387238"/>
      </left>
      <right style="thin">
        <color theme="3" tint="-0.24993999302387238"/>
      </right>
      <top style="medium">
        <color theme="3" tint="-0.24993999302387238"/>
      </top>
      <bottom/>
    </border>
    <border>
      <left style="thin">
        <color theme="3" tint="-0.24993999302387238"/>
      </left>
      <right style="medium">
        <color theme="3" tint="-0.24993999302387238"/>
      </right>
      <top style="medium">
        <color theme="3" tint="-0.24993999302387238"/>
      </top>
      <bottom/>
    </border>
    <border>
      <left style="thin">
        <color theme="3" tint="-0.24993999302387238"/>
      </left>
      <right style="thin">
        <color theme="3" tint="-0.24993999302387238"/>
      </right>
      <top style="medium">
        <color theme="3" tint="-0.24993999302387238"/>
      </top>
      <bottom/>
    </border>
    <border>
      <left style="medium">
        <color theme="3" tint="-0.24993999302387238"/>
      </left>
      <right style="thin">
        <color theme="3" tint="-0.24993999302387238"/>
      </right>
      <top/>
      <bottom/>
    </border>
    <border>
      <left style="thin">
        <color theme="3" tint="-0.24993999302387238"/>
      </left>
      <right style="medium">
        <color theme="3" tint="-0.24993999302387238"/>
      </right>
      <top/>
      <bottom/>
    </border>
    <border>
      <left style="thin">
        <color theme="3" tint="-0.24993999302387238"/>
      </left>
      <right style="thin">
        <color theme="3" tint="-0.24993999302387238"/>
      </right>
      <top/>
      <bottom/>
    </border>
    <border>
      <left style="medium">
        <color theme="3" tint="-0.24993999302387238"/>
      </left>
      <right style="thin">
        <color theme="3" tint="-0.24993999302387238"/>
      </right>
      <top/>
      <bottom style="medium">
        <color theme="3" tint="-0.24993999302387238"/>
      </bottom>
    </border>
    <border>
      <left style="thin">
        <color theme="3" tint="-0.24993999302387238"/>
      </left>
      <right style="medium">
        <color theme="3" tint="-0.24993999302387238"/>
      </right>
      <top/>
      <bottom style="medium">
        <color theme="3" tint="-0.24993999302387238"/>
      </bottom>
    </border>
    <border>
      <left style="thin">
        <color theme="3" tint="-0.24993999302387238"/>
      </left>
      <right style="thin">
        <color theme="3" tint="-0.24993999302387238"/>
      </right>
      <top/>
      <bottom style="medium">
        <color theme="3" tint="-0.24993999302387238"/>
      </bottom>
    </border>
    <border>
      <left style="medium">
        <color indexed="18"/>
      </left>
      <right/>
      <top style="medium">
        <color theme="3" tint="-0.24993999302387238"/>
      </top>
      <bottom style="medium">
        <color theme="3" tint="-0.24993999302387238"/>
      </bottom>
    </border>
    <border>
      <left/>
      <right style="medium">
        <color indexed="18"/>
      </right>
      <top style="medium">
        <color theme="3" tint="-0.24993999302387238"/>
      </top>
      <bottom style="medium">
        <color theme="3" tint="-0.24993999302387238"/>
      </bottom>
    </border>
    <border>
      <left style="medium">
        <color indexed="18"/>
      </left>
      <right/>
      <top/>
      <bottom style="medium">
        <color indexed="18"/>
      </bottom>
    </border>
    <border>
      <left/>
      <right/>
      <top/>
      <bottom style="medium">
        <color indexed="18"/>
      </bottom>
    </border>
    <border>
      <left/>
      <right style="medium">
        <color indexed="18"/>
      </right>
      <top/>
      <bottom style="medium">
        <color indexed="18"/>
      </bottom>
    </border>
    <border>
      <left style="double"/>
      <right style="double">
        <color indexed="9"/>
      </right>
      <top style="double"/>
      <bottom/>
    </border>
    <border>
      <left style="double">
        <color indexed="9"/>
      </left>
      <right style="double">
        <color indexed="9"/>
      </right>
      <top style="double"/>
      <bottom/>
    </border>
    <border>
      <left style="double">
        <color indexed="9"/>
      </left>
      <right style="double"/>
      <top style="double"/>
      <bottom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/>
      <top/>
      <bottom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 style="medium"/>
      <right/>
      <top style="thin"/>
      <bottom/>
    </border>
    <border>
      <left style="dotted"/>
      <right style="double"/>
      <top style="thin"/>
      <bottom style="dotted"/>
    </border>
    <border>
      <left style="dotted"/>
      <right style="dotted"/>
      <top/>
      <bottom style="dotted"/>
    </border>
    <border>
      <left style="dotted"/>
      <right style="medium"/>
      <top/>
      <bottom style="dotted"/>
    </border>
    <border>
      <left style="medium"/>
      <right/>
      <top/>
      <bottom/>
    </border>
    <border>
      <left style="dotted"/>
      <right style="double"/>
      <top/>
      <bottom style="dotted"/>
    </border>
    <border>
      <left style="dotted"/>
      <right style="dotted"/>
      <top style="dotted"/>
      <bottom style="dotted"/>
    </border>
    <border>
      <left style="medium"/>
      <right style="dotted"/>
      <top/>
      <bottom/>
    </border>
    <border>
      <left style="dotted"/>
      <right style="medium"/>
      <top style="dotted"/>
      <bottom style="dotted"/>
    </border>
    <border>
      <left style="dotted"/>
      <right style="double"/>
      <top style="dotted"/>
      <bottom style="dotted"/>
    </border>
    <border>
      <left style="medium"/>
      <right style="medium"/>
      <top/>
      <bottom/>
    </border>
    <border>
      <left style="dotted"/>
      <right style="dotted"/>
      <top style="dotted"/>
      <bottom/>
    </border>
    <border>
      <left style="dotted"/>
      <right style="medium"/>
      <top style="dotted"/>
      <bottom/>
    </border>
    <border>
      <left/>
      <right style="medium"/>
      <top/>
      <bottom/>
    </border>
    <border>
      <left/>
      <right style="double"/>
      <top/>
      <bottom/>
    </border>
    <border>
      <left style="double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/>
      <right style="double"/>
      <top style="thin"/>
      <bottom style="medium"/>
    </border>
    <border diagonalUp="1">
      <left style="double"/>
      <right style="double">
        <color indexed="9"/>
      </right>
      <top style="medium"/>
      <bottom style="double">
        <color indexed="9"/>
      </bottom>
      <diagonal style="double">
        <color indexed="9"/>
      </diagonal>
    </border>
    <border diagonalUp="1">
      <left style="double">
        <color indexed="9"/>
      </left>
      <right style="double">
        <color indexed="9"/>
      </right>
      <top style="medium"/>
      <bottom style="double">
        <color indexed="9"/>
      </bottom>
      <diagonal style="double">
        <color indexed="9"/>
      </diagonal>
    </border>
    <border diagonalUp="1">
      <left style="double">
        <color indexed="9"/>
      </left>
      <right/>
      <top style="medium"/>
      <bottom style="double">
        <color indexed="9"/>
      </bottom>
      <diagonal style="double">
        <color indexed="9"/>
      </diagonal>
    </border>
    <border diagonalUp="1">
      <left style="double"/>
      <right style="double">
        <color indexed="9"/>
      </right>
      <top style="double">
        <color indexed="9"/>
      </top>
      <bottom/>
      <diagonal style="double">
        <color indexed="9"/>
      </diagonal>
    </border>
    <border diagonalUp="1">
      <left style="double">
        <color indexed="9"/>
      </left>
      <right style="double">
        <color indexed="9"/>
      </right>
      <top style="double">
        <color indexed="9"/>
      </top>
      <bottom/>
      <diagonal style="double">
        <color indexed="9"/>
      </diagonal>
    </border>
    <border diagonalUp="1">
      <left style="double">
        <color indexed="9"/>
      </left>
      <right style="double">
        <color indexed="9"/>
      </right>
      <top/>
      <bottom/>
      <diagonal style="double">
        <color indexed="9"/>
      </diagonal>
    </border>
    <border diagonalUp="1">
      <left style="double">
        <color indexed="9"/>
      </left>
      <right style="double"/>
      <top/>
      <bottom/>
      <diagonal style="double">
        <color indexed="9"/>
      </diagonal>
    </border>
    <border>
      <left style="double"/>
      <right/>
      <top style="thin"/>
      <bottom/>
    </border>
    <border>
      <left/>
      <right/>
      <top style="thin"/>
      <bottom/>
    </border>
    <border>
      <left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/>
      <top style="thin"/>
      <bottom/>
    </border>
    <border>
      <left style="thin">
        <color indexed="9"/>
      </left>
      <right style="double"/>
      <top style="thin"/>
      <bottom style="thin">
        <color indexed="9"/>
      </bottom>
    </border>
    <border>
      <left style="double"/>
      <right/>
      <top/>
      <bottom style="thin"/>
    </border>
    <border>
      <left/>
      <right/>
      <top/>
      <bottom style="thin"/>
    </border>
    <border>
      <left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/>
      <top/>
      <bottom style="thin"/>
    </border>
    <border>
      <left style="thin">
        <color indexed="9"/>
      </left>
      <right style="double"/>
      <top style="thin">
        <color indexed="9"/>
      </top>
      <bottom style="thin"/>
    </border>
    <border>
      <left style="double"/>
      <right style="double">
        <color indexed="9"/>
      </right>
      <top/>
      <bottom style="thin"/>
    </border>
    <border>
      <left style="double">
        <color indexed="9"/>
      </left>
      <right style="double">
        <color indexed="9"/>
      </right>
      <top/>
      <bottom style="thin"/>
    </border>
    <border>
      <left style="double">
        <color indexed="9"/>
      </left>
      <right style="double"/>
      <top/>
      <bottom style="thin"/>
    </border>
    <border>
      <left style="thin"/>
      <right style="double">
        <color indexed="9"/>
      </right>
      <top style="thin"/>
      <bottom style="thin"/>
    </border>
    <border>
      <left style="double">
        <color indexed="9"/>
      </left>
      <right style="double">
        <color indexed="9"/>
      </right>
      <top style="thin"/>
      <bottom style="thin"/>
    </border>
    <border>
      <left style="double">
        <color indexed="9"/>
      </left>
      <right style="thin"/>
      <top style="thin"/>
      <bottom style="thin"/>
    </border>
    <border>
      <left style="double"/>
      <right style="double">
        <color indexed="9"/>
      </right>
      <top style="thin"/>
      <bottom style="double">
        <color indexed="9"/>
      </bottom>
    </border>
    <border>
      <left style="double">
        <color indexed="9"/>
      </left>
      <right style="double">
        <color indexed="9"/>
      </right>
      <top style="thin"/>
      <bottom style="double">
        <color indexed="9"/>
      </bottom>
    </border>
    <border>
      <left style="double">
        <color indexed="9"/>
      </left>
      <right style="double"/>
      <top style="thin"/>
      <bottom style="double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/>
      <top style="double">
        <color indexed="9"/>
      </top>
      <bottom style="double">
        <color indexed="9"/>
      </bottom>
    </border>
    <border>
      <left style="double"/>
      <right style="double">
        <color indexed="9"/>
      </right>
      <top style="double">
        <color indexed="9"/>
      </top>
      <bottom style="double"/>
    </border>
    <border>
      <left style="double">
        <color indexed="9"/>
      </left>
      <right style="double">
        <color indexed="9"/>
      </right>
      <top style="double">
        <color indexed="9"/>
      </top>
      <bottom style="double"/>
    </border>
    <border>
      <left style="double">
        <color indexed="9"/>
      </left>
      <right style="double"/>
      <top style="double">
        <color indexed="9"/>
      </top>
      <bottom style="double"/>
    </border>
    <border>
      <left style="medium">
        <color theme="4" tint="-0.24993999302387238"/>
      </left>
      <right/>
      <top style="medium">
        <color theme="4" tint="-0.24993999302387238"/>
      </top>
      <bottom/>
    </border>
    <border>
      <left style="medium">
        <color theme="3" tint="-0.24993999302387238"/>
      </left>
      <right style="medium">
        <color theme="4" tint="-0.24993999302387238"/>
      </right>
      <top style="medium">
        <color theme="4" tint="-0.24993999302387238"/>
      </top>
      <bottom/>
    </border>
    <border>
      <left/>
      <right style="medium">
        <color theme="4" tint="-0.24993999302387238"/>
      </right>
      <top style="medium">
        <color theme="4" tint="-0.24993999302387238"/>
      </top>
      <bottom/>
    </border>
    <border>
      <left style="medium">
        <color theme="4" tint="-0.24993999302387238"/>
      </left>
      <right style="medium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/>
      <right style="medium">
        <color theme="4" tint="-0.24993999302387238"/>
      </right>
      <top/>
      <bottom style="medium">
        <color theme="4" tint="-0.24993999302387238"/>
      </bottom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>
        <color theme="4" tint="-0.24993999302387238"/>
      </top>
      <bottom/>
    </border>
    <border>
      <left/>
      <right/>
      <top/>
      <bottom style="medium">
        <color theme="4" tint="-0.24993999302387238"/>
      </bottom>
    </border>
    <border>
      <left style="thin">
        <color theme="3" tint="-0.24993999302387238"/>
      </left>
      <right style="thin">
        <color theme="3" tint="-0.24993999302387238"/>
      </right>
      <top/>
      <bottom style="thin">
        <color theme="3" tint="-0.24993999302387238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/>
      <top style="thin">
        <color theme="3" tint="-0.24993999302387238"/>
      </top>
      <bottom style="thin">
        <color theme="3" tint="-0.24993999302387238"/>
      </bottom>
    </border>
    <border>
      <left/>
      <right/>
      <top style="thin">
        <color theme="3" tint="-0.24993999302387238"/>
      </top>
      <bottom style="thin">
        <color theme="3" tint="-0.24993999302387238"/>
      </bottom>
    </border>
    <border>
      <left/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ck"/>
      <right style="thin"/>
      <top style="thin"/>
      <bottom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/>
      <right style="thin"/>
      <top style="thin"/>
      <bottom/>
    </border>
    <border>
      <left/>
      <right style="thick"/>
      <top/>
      <bottom/>
    </border>
    <border>
      <left style="thick"/>
      <right style="thick"/>
      <top/>
      <bottom style="thick"/>
    </border>
    <border>
      <left style="thick"/>
      <right style="thin"/>
      <top style="thin"/>
      <bottom style="thick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/>
      <right/>
      <top/>
      <bottom style="thick"/>
    </border>
    <border>
      <left style="thin"/>
      <right/>
      <top/>
      <bottom style="thick"/>
    </border>
    <border>
      <left style="thin"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 style="medium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>
        <color theme="3"/>
      </bottom>
    </border>
    <border>
      <left style="thin"/>
      <right/>
      <top style="thin"/>
      <bottom style="thin">
        <color theme="3"/>
      </bottom>
    </border>
    <border>
      <left style="thin"/>
      <right style="medium"/>
      <top style="thin"/>
      <bottom style="thin">
        <color theme="3"/>
      </bottom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ck"/>
      <right/>
      <top/>
      <bottom style="thick"/>
    </border>
    <border>
      <left/>
      <right style="thick"/>
      <top/>
      <bottom style="thick"/>
    </border>
    <border>
      <left style="thin"/>
      <right style="thick"/>
      <top/>
      <bottom style="thin"/>
    </border>
    <border>
      <left style="thin"/>
      <right style="thick"/>
      <top style="thin"/>
      <bottom/>
    </border>
    <border>
      <left style="thin"/>
      <right style="thick"/>
      <top style="thin"/>
      <bottom style="thin">
        <color theme="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/>
      <right style="double"/>
      <top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medium">
        <color theme="4" tint="-0.24993999302387238"/>
      </left>
      <right/>
      <top style="medium">
        <color theme="4" tint="-0.24993999302387238"/>
      </top>
      <bottom style="medium">
        <color theme="4" tint="-0.24993999302387238"/>
      </bottom>
    </border>
    <border>
      <left/>
      <right/>
      <top style="medium">
        <color theme="4" tint="-0.24993999302387238"/>
      </top>
      <bottom style="medium">
        <color theme="4" tint="-0.24993999302387238"/>
      </bottom>
    </border>
    <border>
      <left/>
      <right style="medium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 style="thin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0" borderId="2" applyNumberFormat="0" applyFill="0" applyAlignment="0" applyProtection="0"/>
    <xf numFmtId="0" fontId="0" fillId="27" borderId="3" applyNumberFormat="0" applyFont="0" applyAlignment="0" applyProtection="0"/>
    <xf numFmtId="0" fontId="71" fillId="28" borderId="1" applyNumberFormat="0" applyAlignment="0" applyProtection="0"/>
    <xf numFmtId="44" fontId="2" fillId="0" borderId="0" applyFont="0" applyFill="0" applyBorder="0" applyAlignment="0" applyProtection="0"/>
    <xf numFmtId="0" fontId="7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26" borderId="4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2" borderId="9" applyNumberFormat="0" applyAlignment="0" applyProtection="0"/>
  </cellStyleXfs>
  <cellXfs count="439">
    <xf numFmtId="0" fontId="0" fillId="0" borderId="0" xfId="0" applyFont="1" applyAlignment="1">
      <alignment/>
    </xf>
    <xf numFmtId="0" fontId="3" fillId="0" borderId="10" xfId="51" applyFont="1" applyBorder="1" applyAlignment="1">
      <alignment horizontal="left" vertical="center"/>
      <protection/>
    </xf>
    <xf numFmtId="0" fontId="3" fillId="0" borderId="11" xfId="51" applyFont="1" applyBorder="1" applyAlignment="1">
      <alignment horizontal="left" vertical="center"/>
      <protection/>
    </xf>
    <xf numFmtId="0" fontId="3" fillId="0" borderId="11" xfId="51" applyFont="1" applyBorder="1" applyAlignment="1">
      <alignment horizontal="center" vertical="center"/>
      <protection/>
    </xf>
    <xf numFmtId="0" fontId="4" fillId="0" borderId="11" xfId="51" applyFont="1" applyBorder="1" applyAlignment="1">
      <alignment horizontal="center" vertical="center"/>
      <protection/>
    </xf>
    <xf numFmtId="0" fontId="4" fillId="0" borderId="12" xfId="51" applyFont="1" applyBorder="1" applyAlignment="1">
      <alignment vertical="center" wrapText="1"/>
      <protection/>
    </xf>
    <xf numFmtId="0" fontId="2" fillId="0" borderId="0" xfId="51">
      <alignment/>
      <protection/>
    </xf>
    <xf numFmtId="0" fontId="5" fillId="0" borderId="13" xfId="51" applyFont="1" applyBorder="1" applyAlignment="1">
      <alignment horizontal="left" vertical="center"/>
      <protection/>
    </xf>
    <xf numFmtId="0" fontId="6" fillId="33" borderId="14" xfId="51" applyFont="1" applyFill="1" applyBorder="1" applyAlignment="1" applyProtection="1">
      <alignment horizontal="center" vertical="center"/>
      <protection locked="0"/>
    </xf>
    <xf numFmtId="0" fontId="6" fillId="33" borderId="15" xfId="51" applyFont="1" applyFill="1" applyBorder="1" applyAlignment="1" applyProtection="1">
      <alignment horizontal="center" vertical="center"/>
      <protection locked="0"/>
    </xf>
    <xf numFmtId="0" fontId="7" fillId="0" borderId="15" xfId="51" applyFont="1" applyBorder="1" applyAlignment="1">
      <alignment horizontal="center" vertical="center"/>
      <protection/>
    </xf>
    <xf numFmtId="0" fontId="4" fillId="0" borderId="15" xfId="51" applyFont="1" applyBorder="1" applyAlignment="1">
      <alignment horizontal="center" vertical="center"/>
      <protection/>
    </xf>
    <xf numFmtId="0" fontId="4" fillId="0" borderId="16" xfId="51" applyFont="1" applyBorder="1" applyAlignment="1">
      <alignment vertical="center" wrapText="1"/>
      <protection/>
    </xf>
    <xf numFmtId="0" fontId="5" fillId="0" borderId="17" xfId="51" applyFont="1" applyBorder="1" applyAlignment="1">
      <alignment horizontal="left" vertical="center"/>
      <protection/>
    </xf>
    <xf numFmtId="0" fontId="6" fillId="33" borderId="18" xfId="51" applyFont="1" applyFill="1" applyBorder="1" applyAlignment="1" applyProtection="1">
      <alignment horizontal="center" vertical="center"/>
      <protection locked="0"/>
    </xf>
    <xf numFmtId="0" fontId="6" fillId="33" borderId="0" xfId="51" applyFont="1" applyFill="1" applyBorder="1" applyAlignment="1" applyProtection="1">
      <alignment horizontal="center" vertical="center"/>
      <protection locked="0"/>
    </xf>
    <xf numFmtId="0" fontId="7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/>
      <protection/>
    </xf>
    <xf numFmtId="0" fontId="4" fillId="0" borderId="19" xfId="51" applyFont="1" applyBorder="1" applyAlignment="1">
      <alignment vertical="center" wrapText="1"/>
      <protection/>
    </xf>
    <xf numFmtId="0" fontId="8" fillId="0" borderId="0" xfId="51" applyFont="1" applyBorder="1" applyAlignment="1">
      <alignment horizontal="center" vertical="center"/>
      <protection/>
    </xf>
    <xf numFmtId="14" fontId="6" fillId="33" borderId="18" xfId="51" applyNumberFormat="1" applyFont="1" applyFill="1" applyBorder="1" applyAlignment="1" applyProtection="1">
      <alignment horizontal="center" vertical="center" wrapText="1"/>
      <protection locked="0"/>
    </xf>
    <xf numFmtId="14" fontId="6" fillId="33" borderId="0" xfId="51" applyNumberFormat="1" applyFont="1" applyFill="1" applyBorder="1" applyAlignment="1" applyProtection="1">
      <alignment horizontal="center" vertical="center" wrapText="1"/>
      <protection locked="0"/>
    </xf>
    <xf numFmtId="0" fontId="9" fillId="0" borderId="17" xfId="51" applyFont="1" applyBorder="1" applyAlignment="1">
      <alignment horizontal="left" vertical="center"/>
      <protection/>
    </xf>
    <xf numFmtId="14" fontId="6" fillId="0" borderId="0" xfId="51" applyNumberFormat="1" applyFont="1" applyBorder="1" applyAlignment="1">
      <alignment horizontal="center" vertical="center"/>
      <protection/>
    </xf>
    <xf numFmtId="0" fontId="10" fillId="0" borderId="0" xfId="51" applyFont="1" applyBorder="1" applyAlignment="1">
      <alignment horizontal="center" vertical="center"/>
      <protection/>
    </xf>
    <xf numFmtId="0" fontId="6" fillId="0" borderId="0" xfId="51" applyNumberFormat="1" applyFont="1" applyBorder="1" applyAlignment="1">
      <alignment horizontal="center" vertical="center"/>
      <protection/>
    </xf>
    <xf numFmtId="0" fontId="12" fillId="0" borderId="20" xfId="53" applyFont="1" applyFill="1" applyBorder="1" applyAlignment="1">
      <alignment horizontal="center" vertical="center"/>
      <protection/>
    </xf>
    <xf numFmtId="0" fontId="12" fillId="0" borderId="21" xfId="53" applyFont="1" applyFill="1" applyBorder="1" applyAlignment="1">
      <alignment horizontal="center" vertical="center"/>
      <protection/>
    </xf>
    <xf numFmtId="0" fontId="6" fillId="0" borderId="21" xfId="51" applyFont="1" applyFill="1" applyBorder="1" applyAlignment="1">
      <alignment horizontal="left" vertical="center"/>
      <protection/>
    </xf>
    <xf numFmtId="0" fontId="6" fillId="0" borderId="22" xfId="51" applyFont="1" applyFill="1" applyBorder="1" applyAlignment="1">
      <alignment horizontal="center" vertical="center"/>
      <protection/>
    </xf>
    <xf numFmtId="0" fontId="12" fillId="0" borderId="21" xfId="53" applyFont="1" applyFill="1" applyBorder="1" applyAlignment="1">
      <alignment horizontal="left" vertical="center"/>
      <protection/>
    </xf>
    <xf numFmtId="0" fontId="12" fillId="0" borderId="22" xfId="53" applyFont="1" applyFill="1" applyBorder="1" applyAlignment="1">
      <alignment horizontal="center" vertical="center"/>
      <protection/>
    </xf>
    <xf numFmtId="0" fontId="8" fillId="0" borderId="23" xfId="51" applyFont="1" applyFill="1" applyBorder="1" applyAlignment="1">
      <alignment horizontal="center" vertical="center"/>
      <protection/>
    </xf>
    <xf numFmtId="0" fontId="8" fillId="0" borderId="22" xfId="51" applyFont="1" applyFill="1" applyBorder="1" applyAlignment="1">
      <alignment horizontal="center" vertical="center"/>
      <protection/>
    </xf>
    <xf numFmtId="0" fontId="6" fillId="0" borderId="0" xfId="51" applyFont="1" applyFill="1" applyBorder="1" applyAlignment="1">
      <alignment horizontal="center" vertical="center"/>
      <protection/>
    </xf>
    <xf numFmtId="0" fontId="4" fillId="0" borderId="24" xfId="51" applyFont="1" applyFill="1" applyBorder="1" applyAlignment="1">
      <alignment horizontal="center" vertical="center"/>
      <protection/>
    </xf>
    <xf numFmtId="0" fontId="4" fillId="0" borderId="25" xfId="51" applyFont="1" applyFill="1" applyBorder="1" applyAlignment="1">
      <alignment horizontal="center" vertical="center"/>
      <protection/>
    </xf>
    <xf numFmtId="0" fontId="4" fillId="0" borderId="24" xfId="53" applyFont="1" applyFill="1" applyBorder="1" applyAlignment="1">
      <alignment horizontal="center" vertical="center"/>
      <protection/>
    </xf>
    <xf numFmtId="0" fontId="4" fillId="0" borderId="26" xfId="53" applyFont="1" applyFill="1" applyBorder="1" applyAlignment="1">
      <alignment horizontal="center" vertical="center"/>
      <protection/>
    </xf>
    <xf numFmtId="0" fontId="4" fillId="0" borderId="25" xfId="53" applyFont="1" applyFill="1" applyBorder="1" applyAlignment="1">
      <alignment horizontal="center" vertical="center"/>
      <protection/>
    </xf>
    <xf numFmtId="0" fontId="4" fillId="2" borderId="23" xfId="51" applyFont="1" applyFill="1" applyBorder="1" applyAlignment="1">
      <alignment horizontal="left" vertical="center"/>
      <protection/>
    </xf>
    <xf numFmtId="0" fontId="4" fillId="2" borderId="23" xfId="51" applyFont="1" applyFill="1" applyBorder="1" applyAlignment="1">
      <alignment horizontal="center" vertical="center"/>
      <protection/>
    </xf>
    <xf numFmtId="6" fontId="4" fillId="0" borderId="0" xfId="53" applyNumberFormat="1" applyFont="1" applyFill="1" applyBorder="1" applyAlignment="1">
      <alignment horizontal="center" vertical="center"/>
      <protection/>
    </xf>
    <xf numFmtId="0" fontId="4" fillId="0" borderId="27" xfId="53" applyFont="1" applyFill="1" applyBorder="1" applyAlignment="1">
      <alignment horizontal="center" vertical="center"/>
      <protection/>
    </xf>
    <xf numFmtId="0" fontId="12" fillId="0" borderId="28" xfId="53" applyFont="1" applyFill="1" applyBorder="1" applyAlignment="1">
      <alignment horizontal="center" vertical="center"/>
      <protection/>
    </xf>
    <xf numFmtId="6" fontId="4" fillId="0" borderId="27" xfId="53" applyNumberFormat="1" applyFont="1" applyFill="1" applyBorder="1" applyAlignment="1">
      <alignment horizontal="center" vertical="center"/>
      <protection/>
    </xf>
    <xf numFmtId="6" fontId="4" fillId="0" borderId="29" xfId="53" applyNumberFormat="1" applyFont="1" applyFill="1" applyBorder="1" applyAlignment="1">
      <alignment horizontal="center" vertical="center"/>
      <protection/>
    </xf>
    <xf numFmtId="6" fontId="4" fillId="0" borderId="28" xfId="53" applyNumberFormat="1" applyFont="1" applyFill="1" applyBorder="1" applyAlignment="1">
      <alignment horizontal="center" vertical="center"/>
      <protection/>
    </xf>
    <xf numFmtId="0" fontId="4" fillId="0" borderId="28" xfId="53" applyFont="1" applyFill="1" applyBorder="1" applyAlignment="1">
      <alignment horizontal="center" vertical="center"/>
      <protection/>
    </xf>
    <xf numFmtId="0" fontId="4" fillId="0" borderId="30" xfId="53" applyFont="1" applyFill="1" applyBorder="1" applyAlignment="1">
      <alignment horizontal="center" vertical="center"/>
      <protection/>
    </xf>
    <xf numFmtId="0" fontId="12" fillId="0" borderId="31" xfId="53" applyFont="1" applyFill="1" applyBorder="1" applyAlignment="1">
      <alignment horizontal="center" vertical="center"/>
      <protection/>
    </xf>
    <xf numFmtId="6" fontId="4" fillId="0" borderId="30" xfId="53" applyNumberFormat="1" applyFont="1" applyFill="1" applyBorder="1" applyAlignment="1">
      <alignment horizontal="center" vertical="center"/>
      <protection/>
    </xf>
    <xf numFmtId="6" fontId="4" fillId="0" borderId="32" xfId="53" applyNumberFormat="1" applyFont="1" applyFill="1" applyBorder="1" applyAlignment="1">
      <alignment horizontal="center" vertical="center"/>
      <protection/>
    </xf>
    <xf numFmtId="6" fontId="4" fillId="0" borderId="31" xfId="53" applyNumberFormat="1" applyFont="1" applyFill="1" applyBorder="1" applyAlignment="1">
      <alignment horizontal="center" vertical="center"/>
      <protection/>
    </xf>
    <xf numFmtId="0" fontId="83" fillId="0" borderId="0" xfId="51" applyFont="1" applyFill="1" applyBorder="1" applyAlignment="1">
      <alignment horizontal="center" vertical="center"/>
      <protection/>
    </xf>
    <xf numFmtId="0" fontId="83" fillId="0" borderId="27" xfId="51" applyFont="1" applyFill="1" applyBorder="1" applyAlignment="1">
      <alignment horizontal="center" vertical="center"/>
      <protection/>
    </xf>
    <xf numFmtId="0" fontId="83" fillId="0" borderId="28" xfId="51" applyFont="1" applyFill="1" applyBorder="1" applyAlignment="1">
      <alignment horizontal="center" vertical="center"/>
      <protection/>
    </xf>
    <xf numFmtId="0" fontId="84" fillId="0" borderId="27" xfId="51" applyFont="1" applyFill="1" applyBorder="1" applyAlignment="1">
      <alignment horizontal="center" vertical="center"/>
      <protection/>
    </xf>
    <xf numFmtId="0" fontId="83" fillId="0" borderId="29" xfId="51" applyFont="1" applyFill="1" applyBorder="1" applyAlignment="1">
      <alignment horizontal="center" vertical="center"/>
      <protection/>
    </xf>
    <xf numFmtId="0" fontId="84" fillId="0" borderId="29" xfId="51" applyFont="1" applyFill="1" applyBorder="1" applyAlignment="1">
      <alignment horizontal="center" vertical="center"/>
      <protection/>
    </xf>
    <xf numFmtId="0" fontId="84" fillId="0" borderId="28" xfId="51" applyFont="1" applyFill="1" applyBorder="1" applyAlignment="1">
      <alignment horizontal="center" vertical="center"/>
      <protection/>
    </xf>
    <xf numFmtId="0" fontId="85" fillId="0" borderId="0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4" fillId="0" borderId="27" xfId="51" applyFont="1" applyFill="1" applyBorder="1" applyAlignment="1">
      <alignment horizontal="center" vertical="center"/>
      <protection/>
    </xf>
    <xf numFmtId="0" fontId="4" fillId="0" borderId="29" xfId="51" applyFont="1" applyFill="1" applyBorder="1" applyAlignment="1">
      <alignment horizontal="center" vertical="center"/>
      <protection/>
    </xf>
    <xf numFmtId="0" fontId="4" fillId="0" borderId="28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 wrapText="1"/>
      <protection/>
    </xf>
    <xf numFmtId="0" fontId="86" fillId="0" borderId="0" xfId="51" applyFont="1" applyFill="1" applyBorder="1" applyAlignment="1">
      <alignment horizontal="center" vertical="center" wrapText="1"/>
      <protection/>
    </xf>
    <xf numFmtId="0" fontId="17" fillId="0" borderId="28" xfId="51" applyFont="1" applyFill="1" applyBorder="1" applyAlignment="1">
      <alignment horizontal="center" vertical="center"/>
      <protection/>
    </xf>
    <xf numFmtId="9" fontId="4" fillId="0" borderId="0" xfId="51" applyNumberFormat="1" applyFont="1" applyFill="1" applyBorder="1" applyAlignment="1">
      <alignment horizontal="center" vertical="center"/>
      <protection/>
    </xf>
    <xf numFmtId="9" fontId="4" fillId="0" borderId="27" xfId="51" applyNumberFormat="1" applyFont="1" applyFill="1" applyBorder="1" applyAlignment="1">
      <alignment horizontal="center" vertical="center"/>
      <protection/>
    </xf>
    <xf numFmtId="9" fontId="4" fillId="0" borderId="29" xfId="51" applyNumberFormat="1" applyFont="1" applyFill="1" applyBorder="1" applyAlignment="1">
      <alignment horizontal="center" vertical="center"/>
      <protection/>
    </xf>
    <xf numFmtId="9" fontId="4" fillId="0" borderId="28" xfId="51" applyNumberFormat="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left" vertical="center"/>
      <protection/>
    </xf>
    <xf numFmtId="0" fontId="4" fillId="0" borderId="27" xfId="51" applyFont="1" applyFill="1" applyBorder="1" applyAlignment="1">
      <alignment horizontal="center" vertical="center" wrapText="1"/>
      <protection/>
    </xf>
    <xf numFmtId="0" fontId="4" fillId="0" borderId="29" xfId="51" applyFont="1" applyFill="1" applyBorder="1" applyAlignment="1">
      <alignment horizontal="center" vertical="center" wrapText="1"/>
      <protection/>
    </xf>
    <xf numFmtId="0" fontId="4" fillId="0" borderId="28" xfId="51" applyFont="1" applyFill="1" applyBorder="1" applyAlignment="1">
      <alignment horizontal="center" vertical="center" wrapText="1"/>
      <protection/>
    </xf>
    <xf numFmtId="0" fontId="4" fillId="0" borderId="0" xfId="51" applyNumberFormat="1" applyFont="1" applyFill="1" applyBorder="1" applyAlignment="1">
      <alignment horizontal="center" vertical="center"/>
      <protection/>
    </xf>
    <xf numFmtId="0" fontId="4" fillId="0" borderId="29" xfId="51" applyFont="1" applyFill="1" applyBorder="1" applyAlignment="1">
      <alignment vertical="center"/>
      <protection/>
    </xf>
    <xf numFmtId="0" fontId="4" fillId="0" borderId="28" xfId="51" applyFont="1" applyFill="1" applyBorder="1" applyAlignment="1">
      <alignment vertical="center"/>
      <protection/>
    </xf>
    <xf numFmtId="6" fontId="4" fillId="0" borderId="0" xfId="51" applyNumberFormat="1" applyFont="1" applyFill="1" applyBorder="1" applyAlignment="1">
      <alignment horizontal="center" vertical="center"/>
      <protection/>
    </xf>
    <xf numFmtId="0" fontId="4" fillId="0" borderId="30" xfId="51" applyFont="1" applyFill="1" applyBorder="1" applyAlignment="1">
      <alignment horizontal="center" vertical="center"/>
      <protection/>
    </xf>
    <xf numFmtId="0" fontId="4" fillId="0" borderId="32" xfId="51" applyFont="1" applyFill="1" applyBorder="1" applyAlignment="1">
      <alignment horizontal="center" vertical="center"/>
      <protection/>
    </xf>
    <xf numFmtId="0" fontId="4" fillId="0" borderId="31" xfId="51" applyFont="1" applyFill="1" applyBorder="1" applyAlignment="1">
      <alignment horizontal="center" vertical="center"/>
      <protection/>
    </xf>
    <xf numFmtId="0" fontId="9" fillId="0" borderId="33" xfId="53" applyFont="1" applyFill="1" applyBorder="1" applyAlignment="1">
      <alignment vertical="center"/>
      <protection/>
    </xf>
    <xf numFmtId="0" fontId="12" fillId="0" borderId="34" xfId="53" applyFont="1" applyFill="1" applyBorder="1" applyAlignment="1">
      <alignment horizontal="center" vertical="center" wrapText="1"/>
      <protection/>
    </xf>
    <xf numFmtId="0" fontId="9" fillId="0" borderId="17" xfId="53" applyFont="1" applyFill="1" applyBorder="1" applyAlignment="1">
      <alignment vertical="center"/>
      <protection/>
    </xf>
    <xf numFmtId="0" fontId="6" fillId="0" borderId="19" xfId="51" applyFont="1" applyFill="1" applyBorder="1" applyAlignment="1">
      <alignment horizontal="center" vertical="center" wrapText="1"/>
      <protection/>
    </xf>
    <xf numFmtId="0" fontId="12" fillId="2" borderId="33" xfId="51" applyFont="1" applyFill="1" applyBorder="1" applyAlignment="1">
      <alignment vertical="center"/>
      <protection/>
    </xf>
    <xf numFmtId="0" fontId="4" fillId="2" borderId="34" xfId="51" applyFont="1" applyFill="1" applyBorder="1" applyAlignment="1">
      <alignment horizontal="left" vertical="center" wrapText="1"/>
      <protection/>
    </xf>
    <xf numFmtId="0" fontId="4" fillId="0" borderId="17" xfId="51" applyFont="1" applyFill="1" applyBorder="1" applyAlignment="1">
      <alignment vertical="center"/>
      <protection/>
    </xf>
    <xf numFmtId="6" fontId="4" fillId="0" borderId="19" xfId="53" applyNumberFormat="1" applyFont="1" applyFill="1" applyBorder="1" applyAlignment="1">
      <alignment horizontal="center" vertical="center" wrapText="1"/>
      <protection/>
    </xf>
    <xf numFmtId="0" fontId="4" fillId="0" borderId="17" xfId="51" applyFont="1" applyFill="1" applyBorder="1" applyAlignment="1">
      <alignment vertical="center" wrapText="1"/>
      <protection/>
    </xf>
    <xf numFmtId="0" fontId="83" fillId="0" borderId="17" xfId="51" applyFont="1" applyFill="1" applyBorder="1" applyAlignment="1">
      <alignment vertical="center"/>
      <protection/>
    </xf>
    <xf numFmtId="0" fontId="83" fillId="0" borderId="0" xfId="51" applyFont="1" applyBorder="1" applyAlignment="1">
      <alignment horizontal="center" vertical="center"/>
      <protection/>
    </xf>
    <xf numFmtId="0" fontId="83" fillId="0" borderId="19" xfId="51" applyFont="1" applyFill="1" applyBorder="1" applyAlignment="1">
      <alignment horizontal="center" vertical="center"/>
      <protection/>
    </xf>
    <xf numFmtId="0" fontId="4" fillId="0" borderId="19" xfId="51" applyFont="1" applyFill="1" applyBorder="1" applyAlignment="1">
      <alignment horizontal="center" vertical="center" wrapText="1"/>
      <protection/>
    </xf>
    <xf numFmtId="0" fontId="4" fillId="0" borderId="19" xfId="51" applyFont="1" applyFill="1" applyBorder="1" applyAlignment="1">
      <alignment horizontal="center" vertical="center"/>
      <protection/>
    </xf>
    <xf numFmtId="9" fontId="4" fillId="0" borderId="19" xfId="51" applyNumberFormat="1" applyFont="1" applyFill="1" applyBorder="1" applyAlignment="1">
      <alignment horizontal="center" vertical="center" wrapText="1"/>
      <protection/>
    </xf>
    <xf numFmtId="0" fontId="4" fillId="0" borderId="19" xfId="51" applyFont="1" applyFill="1" applyBorder="1" applyAlignment="1">
      <alignment vertical="center" wrapText="1"/>
      <protection/>
    </xf>
    <xf numFmtId="0" fontId="4" fillId="0" borderId="17" xfId="44" applyNumberFormat="1" applyFont="1" applyFill="1" applyBorder="1" applyAlignment="1">
      <alignment vertical="center"/>
    </xf>
    <xf numFmtId="0" fontId="4" fillId="0" borderId="17" xfId="51" applyFont="1" applyFill="1" applyBorder="1" applyAlignment="1">
      <alignment horizontal="left" vertical="center"/>
      <protection/>
    </xf>
    <xf numFmtId="0" fontId="4" fillId="0" borderId="19" xfId="51" applyFont="1" applyFill="1" applyBorder="1" applyAlignment="1">
      <alignment vertical="center"/>
      <protection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38" xfId="0" applyFont="1" applyBorder="1" applyAlignment="1" applyProtection="1">
      <alignment/>
      <protection/>
    </xf>
    <xf numFmtId="0" fontId="21" fillId="0" borderId="39" xfId="0" applyFont="1" applyBorder="1" applyAlignment="1" applyProtection="1">
      <alignment/>
      <protection/>
    </xf>
    <xf numFmtId="0" fontId="21" fillId="0" borderId="40" xfId="0" applyFont="1" applyBorder="1" applyAlignment="1" applyProtection="1">
      <alignment/>
      <protection/>
    </xf>
    <xf numFmtId="0" fontId="22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/>
      <protection/>
    </xf>
    <xf numFmtId="0" fontId="21" fillId="0" borderId="41" xfId="0" applyFont="1" applyBorder="1" applyAlignment="1" applyProtection="1">
      <alignment/>
      <protection/>
    </xf>
    <xf numFmtId="0" fontId="23" fillId="0" borderId="42" xfId="0" applyFont="1" applyBorder="1" applyAlignment="1" applyProtection="1">
      <alignment/>
      <protection/>
    </xf>
    <xf numFmtId="0" fontId="21" fillId="0" borderId="42" xfId="0" applyFont="1" applyBorder="1" applyAlignment="1" applyProtection="1">
      <alignment horizontal="center"/>
      <protection/>
    </xf>
    <xf numFmtId="0" fontId="21" fillId="0" borderId="43" xfId="0" applyFont="1" applyBorder="1" applyAlignment="1" applyProtection="1">
      <alignment horizontal="center"/>
      <protection/>
    </xf>
    <xf numFmtId="0" fontId="21" fillId="0" borderId="44" xfId="0" applyFont="1" applyBorder="1" applyAlignment="1" applyProtection="1">
      <alignment/>
      <protection/>
    </xf>
    <xf numFmtId="0" fontId="21" fillId="0" borderId="45" xfId="0" applyFont="1" applyBorder="1" applyAlignment="1" applyProtection="1">
      <alignment horizontal="center"/>
      <protection/>
    </xf>
    <xf numFmtId="0" fontId="24" fillId="0" borderId="0" xfId="0" applyFont="1" applyAlignment="1" applyProtection="1">
      <alignment vertical="center"/>
      <protection/>
    </xf>
    <xf numFmtId="0" fontId="21" fillId="0" borderId="46" xfId="0" applyFont="1" applyBorder="1" applyAlignment="1" applyProtection="1">
      <alignment/>
      <protection/>
    </xf>
    <xf numFmtId="164" fontId="21" fillId="0" borderId="47" xfId="0" applyNumberFormat="1" applyFont="1" applyBorder="1" applyAlignment="1" applyProtection="1">
      <alignment/>
      <protection locked="0"/>
    </xf>
    <xf numFmtId="0" fontId="21" fillId="0" borderId="47" xfId="0" applyFont="1" applyBorder="1" applyAlignment="1" applyProtection="1">
      <alignment/>
      <protection locked="0"/>
    </xf>
    <xf numFmtId="0" fontId="21" fillId="0" borderId="48" xfId="0" applyFont="1" applyBorder="1" applyAlignment="1" applyProtection="1">
      <alignment/>
      <protection/>
    </xf>
    <xf numFmtId="0" fontId="21" fillId="0" borderId="49" xfId="0" applyFont="1" applyBorder="1" applyAlignment="1" applyProtection="1">
      <alignment/>
      <protection/>
    </xf>
    <xf numFmtId="0" fontId="21" fillId="0" borderId="50" xfId="0" applyFont="1" applyBorder="1" applyAlignment="1" applyProtection="1">
      <alignment/>
      <protection/>
    </xf>
    <xf numFmtId="164" fontId="21" fillId="0" borderId="51" xfId="0" applyNumberFormat="1" applyFont="1" applyBorder="1" applyAlignment="1" applyProtection="1">
      <alignment/>
      <protection locked="0"/>
    </xf>
    <xf numFmtId="164" fontId="21" fillId="0" borderId="52" xfId="0" applyNumberFormat="1" applyFont="1" applyBorder="1" applyAlignment="1" applyProtection="1">
      <alignment/>
      <protection/>
    </xf>
    <xf numFmtId="0" fontId="21" fillId="0" borderId="53" xfId="0" applyFont="1" applyBorder="1" applyAlignment="1" applyProtection="1">
      <alignment/>
      <protection/>
    </xf>
    <xf numFmtId="164" fontId="21" fillId="0" borderId="54" xfId="0" applyNumberFormat="1" applyFont="1" applyBorder="1" applyAlignment="1" applyProtection="1">
      <alignment/>
      <protection/>
    </xf>
    <xf numFmtId="164" fontId="21" fillId="0" borderId="55" xfId="0" applyNumberFormat="1" applyFont="1" applyBorder="1" applyAlignment="1" applyProtection="1">
      <alignment/>
      <protection locked="0"/>
    </xf>
    <xf numFmtId="0" fontId="25" fillId="0" borderId="46" xfId="0" applyFont="1" applyBorder="1" applyAlignment="1" applyProtection="1">
      <alignment/>
      <protection/>
    </xf>
    <xf numFmtId="164" fontId="24" fillId="0" borderId="55" xfId="0" applyNumberFormat="1" applyFont="1" applyBorder="1" applyAlignment="1" applyProtection="1">
      <alignment/>
      <protection locked="0"/>
    </xf>
    <xf numFmtId="164" fontId="24" fillId="0" borderId="52" xfId="0" applyNumberFormat="1" applyFont="1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21" fillId="0" borderId="57" xfId="0" applyFont="1" applyBorder="1" applyAlignment="1" applyProtection="1">
      <alignment/>
      <protection/>
    </xf>
    <xf numFmtId="164" fontId="21" fillId="0" borderId="57" xfId="0" applyNumberFormat="1" applyFont="1" applyBorder="1" applyAlignment="1" applyProtection="1">
      <alignment/>
      <protection/>
    </xf>
    <xf numFmtId="0" fontId="25" fillId="0" borderId="53" xfId="0" applyFont="1" applyBorder="1" applyAlignment="1" applyProtection="1">
      <alignment/>
      <protection/>
    </xf>
    <xf numFmtId="0" fontId="21" fillId="0" borderId="58" xfId="0" applyFont="1" applyBorder="1" applyAlignment="1" applyProtection="1">
      <alignment/>
      <protection/>
    </xf>
    <xf numFmtId="164" fontId="24" fillId="0" borderId="57" xfId="0" applyNumberFormat="1" applyFont="1" applyBorder="1" applyAlignment="1" applyProtection="1">
      <alignment/>
      <protection/>
    </xf>
    <xf numFmtId="164" fontId="21" fillId="0" borderId="58" xfId="0" applyNumberFormat="1" applyFont="1" applyBorder="1" applyAlignment="1" applyProtection="1">
      <alignment/>
      <protection/>
    </xf>
    <xf numFmtId="0" fontId="27" fillId="0" borderId="46" xfId="0" applyFont="1" applyBorder="1" applyAlignment="1" applyProtection="1">
      <alignment/>
      <protection/>
    </xf>
    <xf numFmtId="0" fontId="21" fillId="0" borderId="59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4" fontId="24" fillId="0" borderId="60" xfId="0" applyNumberFormat="1" applyFont="1" applyBorder="1" applyAlignment="1" applyProtection="1">
      <alignment/>
      <protection locked="0"/>
    </xf>
    <xf numFmtId="164" fontId="21" fillId="0" borderId="60" xfId="0" applyNumberFormat="1" applyFont="1" applyBorder="1" applyAlignment="1" applyProtection="1">
      <alignment/>
      <protection locked="0"/>
    </xf>
    <xf numFmtId="0" fontId="21" fillId="0" borderId="61" xfId="0" applyFont="1" applyBorder="1" applyAlignment="1" applyProtection="1">
      <alignment/>
      <protection/>
    </xf>
    <xf numFmtId="164" fontId="21" fillId="0" borderId="61" xfId="0" applyNumberFormat="1" applyFont="1" applyBorder="1" applyAlignment="1" applyProtection="1">
      <alignment/>
      <protection/>
    </xf>
    <xf numFmtId="164" fontId="24" fillId="0" borderId="61" xfId="0" applyNumberFormat="1" applyFont="1" applyBorder="1" applyAlignment="1" applyProtection="1">
      <alignment/>
      <protection/>
    </xf>
    <xf numFmtId="164" fontId="21" fillId="0" borderId="0" xfId="0" applyNumberFormat="1" applyFont="1" applyBorder="1" applyAlignment="1" applyProtection="1">
      <alignment/>
      <protection locked="0"/>
    </xf>
    <xf numFmtId="0" fontId="21" fillId="0" borderId="62" xfId="0" applyFont="1" applyBorder="1" applyAlignment="1" applyProtection="1">
      <alignment/>
      <protection/>
    </xf>
    <xf numFmtId="0" fontId="21" fillId="0" borderId="63" xfId="0" applyFont="1" applyBorder="1" applyAlignment="1" applyProtection="1">
      <alignment/>
      <protection/>
    </xf>
    <xf numFmtId="0" fontId="24" fillId="0" borderId="64" xfId="0" applyFont="1" applyBorder="1" applyAlignment="1" applyProtection="1">
      <alignment/>
      <protection/>
    </xf>
    <xf numFmtId="164" fontId="24" fillId="0" borderId="65" xfId="0" applyNumberFormat="1" applyFont="1" applyBorder="1" applyAlignment="1" applyProtection="1">
      <alignment/>
      <protection locked="0"/>
    </xf>
    <xf numFmtId="0" fontId="21" fillId="0" borderId="66" xfId="0" applyFont="1" applyBorder="1" applyAlignment="1" applyProtection="1">
      <alignment/>
      <protection/>
    </xf>
    <xf numFmtId="0" fontId="21" fillId="0" borderId="67" xfId="0" applyFont="1" applyBorder="1" applyAlignment="1" applyProtection="1">
      <alignment/>
      <protection/>
    </xf>
    <xf numFmtId="0" fontId="24" fillId="0" borderId="68" xfId="0" applyFont="1" applyBorder="1" applyAlignment="1" applyProtection="1">
      <alignment/>
      <protection/>
    </xf>
    <xf numFmtId="164" fontId="24" fillId="0" borderId="69" xfId="0" applyNumberFormat="1" applyFont="1" applyBorder="1" applyAlignment="1" applyProtection="1">
      <alignment/>
      <protection locked="0"/>
    </xf>
    <xf numFmtId="164" fontId="21" fillId="0" borderId="70" xfId="0" applyNumberFormat="1" applyFont="1" applyBorder="1" applyAlignment="1" applyProtection="1">
      <alignment/>
      <protection/>
    </xf>
    <xf numFmtId="0" fontId="21" fillId="0" borderId="71" xfId="0" applyFont="1" applyBorder="1" applyAlignment="1" applyProtection="1">
      <alignment/>
      <protection/>
    </xf>
    <xf numFmtId="0" fontId="21" fillId="0" borderId="72" xfId="0" applyFont="1" applyBorder="1" applyAlignment="1" applyProtection="1">
      <alignment/>
      <protection/>
    </xf>
    <xf numFmtId="0" fontId="21" fillId="0" borderId="73" xfId="0" applyFont="1" applyBorder="1" applyAlignment="1" applyProtection="1">
      <alignment/>
      <protection/>
    </xf>
    <xf numFmtId="164" fontId="21" fillId="0" borderId="0" xfId="0" applyNumberFormat="1" applyFont="1" applyBorder="1" applyAlignment="1" applyProtection="1">
      <alignment/>
      <protection/>
    </xf>
    <xf numFmtId="0" fontId="21" fillId="0" borderId="74" xfId="0" applyFont="1" applyBorder="1" applyAlignment="1" applyProtection="1">
      <alignment/>
      <protection/>
    </xf>
    <xf numFmtId="0" fontId="21" fillId="0" borderId="75" xfId="0" applyFont="1" applyBorder="1" applyAlignment="1" applyProtection="1">
      <alignment/>
      <protection/>
    </xf>
    <xf numFmtId="0" fontId="21" fillId="0" borderId="76" xfId="0" applyFont="1" applyBorder="1" applyAlignment="1" applyProtection="1">
      <alignment/>
      <protection/>
    </xf>
    <xf numFmtId="0" fontId="21" fillId="0" borderId="77" xfId="0" applyFont="1" applyBorder="1" applyAlignment="1" applyProtection="1">
      <alignment/>
      <protection/>
    </xf>
    <xf numFmtId="0" fontId="21" fillId="0" borderId="78" xfId="0" applyFont="1" applyBorder="1" applyAlignment="1" applyProtection="1">
      <alignment/>
      <protection/>
    </xf>
    <xf numFmtId="0" fontId="21" fillId="0" borderId="79" xfId="0" applyFont="1" applyBorder="1" applyAlignment="1" applyProtection="1">
      <alignment/>
      <protection/>
    </xf>
    <xf numFmtId="0" fontId="21" fillId="0" borderId="80" xfId="0" applyFont="1" applyBorder="1" applyAlignment="1" applyProtection="1">
      <alignment/>
      <protection/>
    </xf>
    <xf numFmtId="0" fontId="21" fillId="0" borderId="81" xfId="0" applyFont="1" applyBorder="1" applyAlignment="1" applyProtection="1">
      <alignment/>
      <protection/>
    </xf>
    <xf numFmtId="0" fontId="21" fillId="0" borderId="82" xfId="0" applyFont="1" applyBorder="1" applyAlignment="1" applyProtection="1">
      <alignment/>
      <protection/>
    </xf>
    <xf numFmtId="0" fontId="21" fillId="0" borderId="83" xfId="0" applyFont="1" applyBorder="1" applyAlignment="1" applyProtection="1">
      <alignment/>
      <protection/>
    </xf>
    <xf numFmtId="0" fontId="21" fillId="0" borderId="84" xfId="0" applyFont="1" applyBorder="1" applyAlignment="1" applyProtection="1">
      <alignment/>
      <protection/>
    </xf>
    <xf numFmtId="0" fontId="21" fillId="0" borderId="85" xfId="0" applyFont="1" applyBorder="1" applyAlignment="1" applyProtection="1">
      <alignment/>
      <protection/>
    </xf>
    <xf numFmtId="0" fontId="21" fillId="0" borderId="86" xfId="0" applyFont="1" applyBorder="1" applyAlignment="1" applyProtection="1">
      <alignment/>
      <protection/>
    </xf>
    <xf numFmtId="0" fontId="21" fillId="0" borderId="87" xfId="0" applyFont="1" applyBorder="1" applyAlignment="1" applyProtection="1">
      <alignment/>
      <protection/>
    </xf>
    <xf numFmtId="0" fontId="21" fillId="0" borderId="88" xfId="0" applyFont="1" applyBorder="1" applyAlignment="1" applyProtection="1">
      <alignment/>
      <protection/>
    </xf>
    <xf numFmtId="0" fontId="21" fillId="0" borderId="89" xfId="0" applyFont="1" applyBorder="1" applyAlignment="1" applyProtection="1">
      <alignment/>
      <protection/>
    </xf>
    <xf numFmtId="0" fontId="21" fillId="0" borderId="90" xfId="0" applyFont="1" applyBorder="1" applyAlignment="1" applyProtection="1">
      <alignment/>
      <protection/>
    </xf>
    <xf numFmtId="0" fontId="21" fillId="0" borderId="91" xfId="0" applyFont="1" applyBorder="1" applyAlignment="1" applyProtection="1">
      <alignment/>
      <protection/>
    </xf>
    <xf numFmtId="0" fontId="21" fillId="0" borderId="92" xfId="0" applyFont="1" applyBorder="1" applyAlignment="1" applyProtection="1">
      <alignment/>
      <protection/>
    </xf>
    <xf numFmtId="0" fontId="21" fillId="0" borderId="93" xfId="0" applyFont="1" applyBorder="1" applyAlignment="1" applyProtection="1">
      <alignment/>
      <protection/>
    </xf>
    <xf numFmtId="0" fontId="21" fillId="0" borderId="94" xfId="0" applyFont="1" applyBorder="1" applyAlignment="1" applyProtection="1">
      <alignment/>
      <protection/>
    </xf>
    <xf numFmtId="0" fontId="21" fillId="0" borderId="95" xfId="0" applyFont="1" applyBorder="1" applyAlignment="1" applyProtection="1">
      <alignment/>
      <protection/>
    </xf>
    <xf numFmtId="0" fontId="21" fillId="0" borderId="96" xfId="0" applyFont="1" applyBorder="1" applyAlignment="1" applyProtection="1">
      <alignment/>
      <protection/>
    </xf>
    <xf numFmtId="0" fontId="21" fillId="0" borderId="97" xfId="0" applyFont="1" applyBorder="1" applyAlignment="1" applyProtection="1">
      <alignment/>
      <protection/>
    </xf>
    <xf numFmtId="0" fontId="21" fillId="0" borderId="98" xfId="0" applyFont="1" applyBorder="1" applyAlignment="1" applyProtection="1">
      <alignment/>
      <protection/>
    </xf>
    <xf numFmtId="0" fontId="21" fillId="0" borderId="99" xfId="0" applyFont="1" applyBorder="1" applyAlignment="1" applyProtection="1">
      <alignment/>
      <protection/>
    </xf>
    <xf numFmtId="0" fontId="21" fillId="0" borderId="100" xfId="0" applyFont="1" applyBorder="1" applyAlignment="1" applyProtection="1">
      <alignment/>
      <protection/>
    </xf>
    <xf numFmtId="0" fontId="21" fillId="0" borderId="101" xfId="0" applyFont="1" applyBorder="1" applyAlignment="1" applyProtection="1">
      <alignment/>
      <protection/>
    </xf>
    <xf numFmtId="0" fontId="21" fillId="0" borderId="102" xfId="0" applyFont="1" applyBorder="1" applyAlignment="1" applyProtection="1">
      <alignment/>
      <protection/>
    </xf>
    <xf numFmtId="0" fontId="21" fillId="0" borderId="103" xfId="0" applyFont="1" applyBorder="1" applyAlignment="1" applyProtection="1">
      <alignment/>
      <protection/>
    </xf>
    <xf numFmtId="0" fontId="21" fillId="0" borderId="104" xfId="0" applyFont="1" applyBorder="1" applyAlignment="1" applyProtection="1">
      <alignment/>
      <protection/>
    </xf>
    <xf numFmtId="0" fontId="28" fillId="0" borderId="0" xfId="51" applyFont="1">
      <alignment/>
      <protection/>
    </xf>
    <xf numFmtId="0" fontId="28" fillId="0" borderId="0" xfId="51" applyFont="1" applyAlignment="1">
      <alignment horizontal="right"/>
      <protection/>
    </xf>
    <xf numFmtId="0" fontId="87" fillId="0" borderId="105" xfId="51" applyFont="1" applyBorder="1" applyAlignment="1">
      <alignment horizontal="center" vertical="center"/>
      <protection/>
    </xf>
    <xf numFmtId="0" fontId="88" fillId="0" borderId="106" xfId="51" applyFont="1" applyBorder="1" applyAlignment="1">
      <alignment horizontal="right" vertical="center"/>
      <protection/>
    </xf>
    <xf numFmtId="0" fontId="89" fillId="0" borderId="105" xfId="51" applyFont="1" applyBorder="1" applyAlignment="1">
      <alignment horizontal="left" vertical="center"/>
      <protection/>
    </xf>
    <xf numFmtId="0" fontId="90" fillId="0" borderId="107" xfId="51" applyFont="1" applyBorder="1" applyAlignment="1">
      <alignment horizontal="center" vertical="center"/>
      <protection/>
    </xf>
    <xf numFmtId="0" fontId="88" fillId="0" borderId="108" xfId="51" applyFont="1" applyBorder="1" applyAlignment="1">
      <alignment horizontal="center" vertical="center"/>
      <protection/>
    </xf>
    <xf numFmtId="0" fontId="88" fillId="0" borderId="109" xfId="51" applyFont="1" applyBorder="1" applyAlignment="1">
      <alignment horizontal="right" vertical="center"/>
      <protection/>
    </xf>
    <xf numFmtId="0" fontId="91" fillId="0" borderId="110" xfId="51" applyFont="1" applyBorder="1">
      <alignment/>
      <protection/>
    </xf>
    <xf numFmtId="0" fontId="91" fillId="0" borderId="109" xfId="51" applyFont="1" applyBorder="1" applyAlignment="1">
      <alignment/>
      <protection/>
    </xf>
    <xf numFmtId="0" fontId="34" fillId="0" borderId="0" xfId="51" applyFont="1">
      <alignment/>
      <protection/>
    </xf>
    <xf numFmtId="0" fontId="35" fillId="0" borderId="111" xfId="51" applyFont="1" applyBorder="1">
      <alignment/>
      <protection/>
    </xf>
    <xf numFmtId="0" fontId="35" fillId="0" borderId="112" xfId="51" applyFont="1" applyBorder="1">
      <alignment/>
      <protection/>
    </xf>
    <xf numFmtId="0" fontId="35" fillId="0" borderId="112" xfId="51" applyFont="1" applyBorder="1" applyAlignment="1">
      <alignment horizontal="right"/>
      <protection/>
    </xf>
    <xf numFmtId="0" fontId="35" fillId="0" borderId="113" xfId="51" applyFont="1" applyBorder="1" applyAlignment="1">
      <alignment horizontal="right"/>
      <protection/>
    </xf>
    <xf numFmtId="0" fontId="35" fillId="0" borderId="114" xfId="51" applyFont="1" applyBorder="1">
      <alignment/>
      <protection/>
    </xf>
    <xf numFmtId="0" fontId="36" fillId="0" borderId="115" xfId="51" applyFont="1" applyBorder="1">
      <alignment/>
      <protection/>
    </xf>
    <xf numFmtId="0" fontId="37" fillId="0" borderId="115" xfId="51" applyFont="1" applyBorder="1" applyAlignment="1">
      <alignment horizontal="right"/>
      <protection/>
    </xf>
    <xf numFmtId="0" fontId="37" fillId="0" borderId="116" xfId="51" applyFont="1" applyBorder="1" applyAlignment="1">
      <alignment horizontal="right"/>
      <protection/>
    </xf>
    <xf numFmtId="0" fontId="37" fillId="0" borderId="117" xfId="51" applyFont="1" applyBorder="1">
      <alignment/>
      <protection/>
    </xf>
    <xf numFmtId="0" fontId="37" fillId="0" borderId="118" xfId="51" applyFont="1" applyBorder="1">
      <alignment/>
      <protection/>
    </xf>
    <xf numFmtId="0" fontId="37" fillId="0" borderId="118" xfId="51" applyFont="1" applyBorder="1" applyAlignment="1">
      <alignment horizontal="right"/>
      <protection/>
    </xf>
    <xf numFmtId="0" fontId="37" fillId="0" borderId="119" xfId="51" applyFont="1" applyBorder="1">
      <alignment/>
      <protection/>
    </xf>
    <xf numFmtId="0" fontId="37" fillId="0" borderId="120" xfId="51" applyFont="1" applyBorder="1">
      <alignment/>
      <protection/>
    </xf>
    <xf numFmtId="0" fontId="37" fillId="0" borderId="120" xfId="51" applyFont="1" applyBorder="1" applyAlignment="1">
      <alignment horizontal="right"/>
      <protection/>
    </xf>
    <xf numFmtId="0" fontId="37" fillId="0" borderId="0" xfId="51" applyFont="1">
      <alignment/>
      <protection/>
    </xf>
    <xf numFmtId="0" fontId="35" fillId="0" borderId="115" xfId="51" applyFont="1" applyBorder="1">
      <alignment/>
      <protection/>
    </xf>
    <xf numFmtId="0" fontId="35" fillId="0" borderId="115" xfId="51" applyFont="1" applyBorder="1" applyAlignment="1">
      <alignment horizontal="right"/>
      <protection/>
    </xf>
    <xf numFmtId="0" fontId="28" fillId="0" borderId="120" xfId="51" applyFont="1" applyBorder="1" applyAlignment="1">
      <alignment horizontal="right"/>
      <protection/>
    </xf>
    <xf numFmtId="0" fontId="36" fillId="0" borderId="114" xfId="51" applyFont="1" applyBorder="1">
      <alignment/>
      <protection/>
    </xf>
    <xf numFmtId="0" fontId="37" fillId="0" borderId="121" xfId="51" applyFont="1" applyBorder="1">
      <alignment/>
      <protection/>
    </xf>
    <xf numFmtId="0" fontId="37" fillId="0" borderId="122" xfId="51" applyFont="1" applyBorder="1">
      <alignment/>
      <protection/>
    </xf>
    <xf numFmtId="0" fontId="37" fillId="0" borderId="122" xfId="51" applyFont="1" applyBorder="1" applyAlignment="1">
      <alignment horizontal="right"/>
      <protection/>
    </xf>
    <xf numFmtId="0" fontId="28" fillId="0" borderId="117" xfId="51" applyFont="1" applyBorder="1">
      <alignment/>
      <protection/>
    </xf>
    <xf numFmtId="0" fontId="28" fillId="0" borderId="118" xfId="51" applyFont="1" applyBorder="1">
      <alignment/>
      <protection/>
    </xf>
    <xf numFmtId="0" fontId="28" fillId="0" borderId="119" xfId="51" applyFont="1" applyBorder="1">
      <alignment/>
      <protection/>
    </xf>
    <xf numFmtId="0" fontId="28" fillId="0" borderId="120" xfId="51" applyFont="1" applyBorder="1">
      <alignment/>
      <protection/>
    </xf>
    <xf numFmtId="0" fontId="28" fillId="0" borderId="123" xfId="51" applyFont="1" applyBorder="1">
      <alignment/>
      <protection/>
    </xf>
    <xf numFmtId="0" fontId="28" fillId="0" borderId="124" xfId="51" applyFont="1" applyBorder="1">
      <alignment/>
      <protection/>
    </xf>
    <xf numFmtId="0" fontId="37" fillId="0" borderId="124" xfId="51" applyFont="1" applyBorder="1" applyAlignment="1">
      <alignment horizontal="right"/>
      <protection/>
    </xf>
    <xf numFmtId="0" fontId="28" fillId="0" borderId="105" xfId="51" applyFont="1" applyBorder="1" applyAlignment="1">
      <alignment/>
      <protection/>
    </xf>
    <xf numFmtId="0" fontId="2" fillId="0" borderId="107" xfId="51" applyBorder="1" applyAlignment="1">
      <alignment/>
      <protection/>
    </xf>
    <xf numFmtId="0" fontId="92" fillId="0" borderId="105" xfId="51" applyFont="1" applyBorder="1" applyAlignment="1">
      <alignment horizontal="center" vertical="center"/>
      <protection/>
    </xf>
    <xf numFmtId="0" fontId="93" fillId="0" borderId="107" xfId="51" applyFont="1" applyBorder="1" applyAlignment="1">
      <alignment horizontal="center" vertical="center"/>
      <protection/>
    </xf>
    <xf numFmtId="0" fontId="28" fillId="0" borderId="105" xfId="51" applyFont="1" applyBorder="1">
      <alignment/>
      <protection/>
    </xf>
    <xf numFmtId="0" fontId="92" fillId="0" borderId="125" xfId="51" applyFont="1" applyBorder="1" applyAlignment="1">
      <alignment horizontal="center" vertical="center"/>
      <protection/>
    </xf>
    <xf numFmtId="0" fontId="28" fillId="0" borderId="125" xfId="51" applyFont="1" applyBorder="1">
      <alignment/>
      <protection/>
    </xf>
    <xf numFmtId="0" fontId="28" fillId="0" borderId="107" xfId="51" applyFont="1" applyBorder="1" applyAlignment="1">
      <alignment horizontal="center"/>
      <protection/>
    </xf>
    <xf numFmtId="0" fontId="2" fillId="0" borderId="110" xfId="51" applyBorder="1" applyAlignment="1">
      <alignment/>
      <protection/>
    </xf>
    <xf numFmtId="0" fontId="2" fillId="0" borderId="109" xfId="51" applyBorder="1" applyAlignment="1">
      <alignment/>
      <protection/>
    </xf>
    <xf numFmtId="0" fontId="94" fillId="0" borderId="110" xfId="51" applyFont="1" applyBorder="1" applyAlignment="1">
      <alignment horizontal="center" vertical="center"/>
      <protection/>
    </xf>
    <xf numFmtId="0" fontId="94" fillId="0" borderId="109" xfId="51" applyFont="1" applyBorder="1" applyAlignment="1">
      <alignment horizontal="center" vertical="center"/>
      <protection/>
    </xf>
    <xf numFmtId="0" fontId="28" fillId="0" borderId="110" xfId="51" applyFont="1" applyBorder="1">
      <alignment/>
      <protection/>
    </xf>
    <xf numFmtId="0" fontId="28" fillId="0" borderId="126" xfId="51" applyFont="1" applyBorder="1" applyAlignment="1">
      <alignment/>
      <protection/>
    </xf>
    <xf numFmtId="0" fontId="2" fillId="0" borderId="126" xfId="51" applyBorder="1" applyAlignment="1">
      <alignment/>
      <protection/>
    </xf>
    <xf numFmtId="0" fontId="28" fillId="0" borderId="126" xfId="51" applyFont="1" applyBorder="1">
      <alignment/>
      <protection/>
    </xf>
    <xf numFmtId="0" fontId="28" fillId="0" borderId="109" xfId="51" applyFont="1" applyBorder="1" applyAlignment="1">
      <alignment horizontal="center"/>
      <protection/>
    </xf>
    <xf numFmtId="0" fontId="94" fillId="0" borderId="127" xfId="51" applyFont="1" applyBorder="1" applyAlignment="1">
      <alignment horizontal="center" vertical="center"/>
      <protection/>
    </xf>
    <xf numFmtId="0" fontId="95" fillId="0" borderId="127" xfId="51" applyFont="1" applyBorder="1" applyAlignment="1">
      <alignment horizontal="center" vertical="center"/>
      <protection/>
    </xf>
    <xf numFmtId="0" fontId="96" fillId="34" borderId="128" xfId="51" applyFont="1" applyFill="1" applyBorder="1" applyAlignment="1">
      <alignment horizontal="center" vertical="center"/>
      <protection/>
    </xf>
    <xf numFmtId="0" fontId="95" fillId="0" borderId="128" xfId="51" applyFont="1" applyFill="1" applyBorder="1" applyAlignment="1">
      <alignment horizontal="center" vertical="center"/>
      <protection/>
    </xf>
    <xf numFmtId="0" fontId="95" fillId="0" borderId="129" xfId="51" applyFont="1" applyFill="1" applyBorder="1" applyAlignment="1">
      <alignment horizontal="center"/>
      <protection/>
    </xf>
    <xf numFmtId="0" fontId="95" fillId="0" borderId="128" xfId="51" applyFont="1" applyFill="1" applyBorder="1" applyAlignment="1">
      <alignment horizontal="center"/>
      <protection/>
    </xf>
    <xf numFmtId="0" fontId="28" fillId="0" borderId="128" xfId="51" applyFont="1" applyBorder="1">
      <alignment/>
      <protection/>
    </xf>
    <xf numFmtId="0" fontId="28" fillId="0" borderId="128" xfId="51" applyFont="1" applyBorder="1" applyAlignment="1">
      <alignment horizontal="center"/>
      <protection/>
    </xf>
    <xf numFmtId="0" fontId="85" fillId="0" borderId="128" xfId="51" applyFont="1" applyFill="1" applyBorder="1" applyAlignment="1">
      <alignment horizontal="left" vertical="center"/>
      <protection/>
    </xf>
    <xf numFmtId="0" fontId="85" fillId="0" borderId="129" xfId="51" applyFont="1" applyFill="1" applyBorder="1" applyAlignment="1">
      <alignment horizontal="center"/>
      <protection/>
    </xf>
    <xf numFmtId="0" fontId="94" fillId="0" borderId="129" xfId="51" applyFont="1" applyBorder="1" applyAlignment="1">
      <alignment horizontal="center" vertical="center"/>
      <protection/>
    </xf>
    <xf numFmtId="0" fontId="94" fillId="0" borderId="130" xfId="51" applyFont="1" applyBorder="1" applyAlignment="1">
      <alignment horizontal="center" vertical="center"/>
      <protection/>
    </xf>
    <xf numFmtId="0" fontId="94" fillId="0" borderId="131" xfId="51" applyFont="1" applyBorder="1" applyAlignment="1">
      <alignment horizontal="center" vertical="center"/>
      <protection/>
    </xf>
    <xf numFmtId="0" fontId="85" fillId="0" borderId="128" xfId="51" applyFont="1" applyFill="1" applyBorder="1">
      <alignment/>
      <protection/>
    </xf>
    <xf numFmtId="0" fontId="44" fillId="0" borderId="132" xfId="51" applyFont="1" applyBorder="1" applyAlignment="1">
      <alignment horizontal="center" vertical="center"/>
      <protection/>
    </xf>
    <xf numFmtId="0" fontId="44" fillId="0" borderId="120" xfId="51" applyFont="1" applyBorder="1" applyAlignment="1">
      <alignment horizontal="center" vertical="center"/>
      <protection/>
    </xf>
    <xf numFmtId="0" fontId="44" fillId="0" borderId="133" xfId="51" applyFont="1" applyBorder="1" applyAlignment="1">
      <alignment horizontal="center" vertical="center"/>
      <protection/>
    </xf>
    <xf numFmtId="0" fontId="44" fillId="0" borderId="134" xfId="51" applyFont="1" applyBorder="1" applyAlignment="1">
      <alignment horizontal="center" vertical="center"/>
      <protection/>
    </xf>
    <xf numFmtId="0" fontId="44" fillId="0" borderId="135" xfId="51" applyFont="1" applyBorder="1" applyAlignment="1">
      <alignment horizontal="center" vertical="center"/>
      <protection/>
    </xf>
    <xf numFmtId="0" fontId="45" fillId="0" borderId="122" xfId="51" applyFont="1" applyBorder="1" applyAlignment="1">
      <alignment horizontal="left" vertical="center"/>
      <protection/>
    </xf>
    <xf numFmtId="0" fontId="44" fillId="0" borderId="0" xfId="51" applyFont="1" applyBorder="1" applyAlignment="1">
      <alignment horizontal="center" vertical="center"/>
      <protection/>
    </xf>
    <xf numFmtId="0" fontId="44" fillId="0" borderId="79" xfId="51" applyFont="1" applyBorder="1" applyAlignment="1">
      <alignment horizontal="center" vertical="center"/>
      <protection/>
    </xf>
    <xf numFmtId="0" fontId="44" fillId="0" borderId="136" xfId="51" applyFont="1" applyBorder="1" applyAlignment="1">
      <alignment horizontal="center" vertical="center"/>
      <protection/>
    </xf>
    <xf numFmtId="0" fontId="44" fillId="0" borderId="137" xfId="51" applyFont="1" applyBorder="1" applyAlignment="1">
      <alignment horizontal="center" vertical="center"/>
      <protection/>
    </xf>
    <xf numFmtId="0" fontId="2" fillId="0" borderId="138" xfId="51" applyBorder="1" applyAlignment="1">
      <alignment horizontal="center" vertical="center"/>
      <protection/>
    </xf>
    <xf numFmtId="20" fontId="2" fillId="0" borderId="139" xfId="51" applyNumberFormat="1" applyBorder="1" applyAlignment="1">
      <alignment horizontal="center" vertical="center"/>
      <protection/>
    </xf>
    <xf numFmtId="0" fontId="1" fillId="0" borderId="140" xfId="51" applyFont="1" applyBorder="1" applyAlignment="1">
      <alignment horizontal="left" vertical="center"/>
      <protection/>
    </xf>
    <xf numFmtId="0" fontId="1" fillId="0" borderId="141" xfId="51" applyFont="1" applyBorder="1" applyAlignment="1">
      <alignment horizontal="left" vertical="center"/>
      <protection/>
    </xf>
    <xf numFmtId="0" fontId="2" fillId="0" borderId="141" xfId="51" applyBorder="1">
      <alignment/>
      <protection/>
    </xf>
    <xf numFmtId="0" fontId="2" fillId="0" borderId="142" xfId="51" applyBorder="1">
      <alignment/>
      <protection/>
    </xf>
    <xf numFmtId="0" fontId="2" fillId="0" borderId="143" xfId="51" applyBorder="1">
      <alignment/>
      <protection/>
    </xf>
    <xf numFmtId="0" fontId="2" fillId="0" borderId="144" xfId="51" applyBorder="1">
      <alignment/>
      <protection/>
    </xf>
    <xf numFmtId="0" fontId="2" fillId="0" borderId="145" xfId="51" applyBorder="1">
      <alignment/>
      <protection/>
    </xf>
    <xf numFmtId="0" fontId="2" fillId="35" borderId="146" xfId="51" applyFill="1" applyBorder="1" applyAlignment="1">
      <alignment horizontal="center" vertical="center" textRotation="255"/>
      <protection/>
    </xf>
    <xf numFmtId="0" fontId="2" fillId="35" borderId="147" xfId="51" applyFill="1" applyBorder="1" applyAlignment="1">
      <alignment/>
      <protection/>
    </xf>
    <xf numFmtId="0" fontId="2" fillId="35" borderId="148" xfId="51" applyFill="1" applyBorder="1" applyAlignment="1">
      <alignment/>
      <protection/>
    </xf>
    <xf numFmtId="0" fontId="2" fillId="35" borderId="135" xfId="51" applyFill="1" applyBorder="1" applyAlignment="1">
      <alignment horizontal="center" vertical="center" textRotation="255"/>
      <protection/>
    </xf>
    <xf numFmtId="0" fontId="2" fillId="35" borderId="0" xfId="51" applyFill="1" applyBorder="1" applyAlignment="1">
      <alignment/>
      <protection/>
    </xf>
    <xf numFmtId="0" fontId="2" fillId="35" borderId="149" xfId="51" applyFill="1" applyBorder="1" applyAlignment="1">
      <alignment/>
      <protection/>
    </xf>
    <xf numFmtId="20" fontId="2" fillId="0" borderId="150" xfId="51" applyNumberFormat="1" applyBorder="1" applyAlignment="1">
      <alignment horizontal="center" vertical="center"/>
      <protection/>
    </xf>
    <xf numFmtId="0" fontId="2" fillId="0" borderId="151" xfId="51" applyBorder="1">
      <alignment/>
      <protection/>
    </xf>
    <xf numFmtId="0" fontId="2" fillId="0" borderId="120" xfId="51" applyBorder="1">
      <alignment/>
      <protection/>
    </xf>
    <xf numFmtId="0" fontId="2" fillId="0" borderId="133" xfId="51" applyBorder="1">
      <alignment/>
      <protection/>
    </xf>
    <xf numFmtId="0" fontId="2" fillId="0" borderId="152" xfId="51" applyBorder="1">
      <alignment/>
      <protection/>
    </xf>
    <xf numFmtId="0" fontId="2" fillId="0" borderId="153" xfId="51" applyBorder="1">
      <alignment/>
      <protection/>
    </xf>
    <xf numFmtId="0" fontId="2" fillId="0" borderId="43" xfId="51" applyBorder="1">
      <alignment/>
      <protection/>
    </xf>
    <xf numFmtId="20" fontId="2" fillId="0" borderId="154" xfId="51" applyNumberFormat="1" applyBorder="1" applyAlignment="1">
      <alignment horizontal="center" vertical="center"/>
      <protection/>
    </xf>
    <xf numFmtId="0" fontId="2" fillId="0" borderId="155" xfId="51" applyBorder="1">
      <alignment/>
      <protection/>
    </xf>
    <xf numFmtId="0" fontId="2" fillId="0" borderId="156" xfId="51" applyBorder="1">
      <alignment/>
      <protection/>
    </xf>
    <xf numFmtId="0" fontId="2" fillId="0" borderId="120" xfId="51" applyFont="1" applyBorder="1">
      <alignment/>
      <protection/>
    </xf>
    <xf numFmtId="0" fontId="2" fillId="0" borderId="49" xfId="51" applyBorder="1">
      <alignment/>
      <protection/>
    </xf>
    <xf numFmtId="0" fontId="2" fillId="0" borderId="82" xfId="51" applyBorder="1">
      <alignment/>
      <protection/>
    </xf>
    <xf numFmtId="0" fontId="2" fillId="0" borderId="157" xfId="51" applyBorder="1">
      <alignment/>
      <protection/>
    </xf>
    <xf numFmtId="0" fontId="2" fillId="0" borderId="158" xfId="51" applyBorder="1">
      <alignment/>
      <protection/>
    </xf>
    <xf numFmtId="0" fontId="2" fillId="0" borderId="159" xfId="51" applyBorder="1">
      <alignment/>
      <protection/>
    </xf>
    <xf numFmtId="0" fontId="2" fillId="0" borderId="160" xfId="51" applyBorder="1">
      <alignment/>
      <protection/>
    </xf>
    <xf numFmtId="0" fontId="2" fillId="0" borderId="119" xfId="51" applyBorder="1">
      <alignment/>
      <protection/>
    </xf>
    <xf numFmtId="0" fontId="1" fillId="0" borderId="67" xfId="51" applyFont="1" applyBorder="1" applyAlignment="1">
      <alignment horizontal="left" vertical="center"/>
      <protection/>
    </xf>
    <xf numFmtId="0" fontId="2" fillId="0" borderId="67" xfId="51" applyBorder="1">
      <alignment/>
      <protection/>
    </xf>
    <xf numFmtId="0" fontId="2" fillId="0" borderId="68" xfId="51" applyBorder="1">
      <alignment/>
      <protection/>
    </xf>
    <xf numFmtId="0" fontId="2" fillId="0" borderId="161" xfId="51" applyBorder="1">
      <alignment/>
      <protection/>
    </xf>
    <xf numFmtId="0" fontId="2" fillId="0" borderId="162" xfId="51" applyBorder="1">
      <alignment/>
      <protection/>
    </xf>
    <xf numFmtId="0" fontId="2" fillId="35" borderId="137" xfId="51" applyFill="1" applyBorder="1" applyAlignment="1">
      <alignment/>
      <protection/>
    </xf>
    <xf numFmtId="0" fontId="2" fillId="35" borderId="163" xfId="51" applyFill="1" applyBorder="1" applyAlignment="1">
      <alignment horizontal="center" vertical="center" textRotation="255"/>
      <protection/>
    </xf>
    <xf numFmtId="0" fontId="2" fillId="35" borderId="143" xfId="51" applyFill="1" applyBorder="1" applyAlignment="1">
      <alignment/>
      <protection/>
    </xf>
    <xf numFmtId="0" fontId="2" fillId="35" borderId="164" xfId="51" applyFill="1" applyBorder="1" applyAlignment="1">
      <alignment/>
      <protection/>
    </xf>
    <xf numFmtId="0" fontId="2" fillId="0" borderId="118" xfId="51" applyBorder="1">
      <alignment/>
      <protection/>
    </xf>
    <xf numFmtId="0" fontId="2" fillId="0" borderId="88" xfId="51" applyBorder="1">
      <alignment/>
      <protection/>
    </xf>
    <xf numFmtId="0" fontId="2" fillId="0" borderId="165" xfId="51" applyBorder="1">
      <alignment/>
      <protection/>
    </xf>
    <xf numFmtId="0" fontId="2" fillId="0" borderId="134" xfId="51" applyBorder="1">
      <alignment/>
      <protection/>
    </xf>
    <xf numFmtId="0" fontId="2" fillId="0" borderId="0" xfId="51" applyFill="1" applyBorder="1">
      <alignment/>
      <protection/>
    </xf>
    <xf numFmtId="0" fontId="2" fillId="0" borderId="166" xfId="51" applyBorder="1">
      <alignment/>
      <protection/>
    </xf>
    <xf numFmtId="0" fontId="2" fillId="0" borderId="167" xfId="51" applyBorder="1">
      <alignment/>
      <protection/>
    </xf>
    <xf numFmtId="0" fontId="1" fillId="0" borderId="168" xfId="51" applyFont="1" applyBorder="1" applyAlignment="1">
      <alignment horizontal="left" vertical="center"/>
      <protection/>
    </xf>
    <xf numFmtId="0" fontId="2" fillId="0" borderId="168" xfId="51" applyBorder="1">
      <alignment/>
      <protection/>
    </xf>
    <xf numFmtId="0" fontId="2" fillId="0" borderId="169" xfId="51" applyBorder="1">
      <alignment/>
      <protection/>
    </xf>
    <xf numFmtId="0" fontId="2" fillId="0" borderId="85" xfId="51" applyBorder="1">
      <alignment/>
      <protection/>
    </xf>
    <xf numFmtId="0" fontId="2" fillId="35" borderId="170" xfId="51" applyFill="1" applyBorder="1" applyAlignment="1">
      <alignment horizontal="center" vertical="center" textRotation="255"/>
      <protection/>
    </xf>
    <xf numFmtId="0" fontId="2" fillId="35" borderId="171" xfId="51" applyFill="1" applyBorder="1" applyAlignment="1">
      <alignment/>
      <protection/>
    </xf>
    <xf numFmtId="0" fontId="2" fillId="35" borderId="172" xfId="51" applyFill="1" applyBorder="1" applyAlignment="1">
      <alignment/>
      <protection/>
    </xf>
    <xf numFmtId="0" fontId="2" fillId="0" borderId="173" xfId="51" applyBorder="1" applyAlignment="1">
      <alignment horizontal="center" vertical="center"/>
      <protection/>
    </xf>
    <xf numFmtId="0" fontId="2" fillId="0" borderId="120" xfId="51" applyBorder="1" applyAlignment="1">
      <alignment horizontal="center" vertical="center"/>
      <protection/>
    </xf>
    <xf numFmtId="0" fontId="2" fillId="0" borderId="122" xfId="51" applyBorder="1">
      <alignment/>
      <protection/>
    </xf>
    <xf numFmtId="0" fontId="2" fillId="0" borderId="133" xfId="51" applyBorder="1" applyAlignment="1">
      <alignment horizontal="center" vertical="center"/>
      <protection/>
    </xf>
    <xf numFmtId="0" fontId="45" fillId="0" borderId="120" xfId="51" applyFont="1" applyBorder="1" applyAlignment="1">
      <alignment horizontal="center" vertical="center"/>
      <protection/>
    </xf>
    <xf numFmtId="0" fontId="45" fillId="0" borderId="134" xfId="51" applyFont="1" applyBorder="1" applyAlignment="1">
      <alignment horizontal="center" vertical="center"/>
      <protection/>
    </xf>
    <xf numFmtId="0" fontId="46" fillId="0" borderId="133" xfId="51" applyFont="1" applyBorder="1" applyAlignment="1">
      <alignment horizontal="center" vertical="center"/>
      <protection/>
    </xf>
    <xf numFmtId="0" fontId="46" fillId="0" borderId="174" xfId="51" applyFont="1" applyBorder="1" applyAlignment="1">
      <alignment horizontal="center" vertical="center"/>
      <protection/>
    </xf>
    <xf numFmtId="0" fontId="46" fillId="0" borderId="151" xfId="51" applyFont="1" applyBorder="1" applyAlignment="1">
      <alignment horizontal="center" vertical="center"/>
      <protection/>
    </xf>
    <xf numFmtId="0" fontId="2" fillId="0" borderId="175" xfId="51" applyBorder="1" applyAlignment="1">
      <alignment horizontal="center" vertical="center"/>
      <protection/>
    </xf>
    <xf numFmtId="0" fontId="46" fillId="0" borderId="176" xfId="51" applyFont="1" applyBorder="1" applyAlignment="1">
      <alignment horizontal="center" vertical="center"/>
      <protection/>
    </xf>
    <xf numFmtId="0" fontId="46" fillId="0" borderId="177" xfId="51" applyFont="1" applyBorder="1" applyAlignment="1">
      <alignment horizontal="center" vertical="center"/>
      <protection/>
    </xf>
    <xf numFmtId="0" fontId="46" fillId="0" borderId="178" xfId="51" applyFont="1" applyBorder="1" applyAlignment="1">
      <alignment horizontal="center" vertical="center"/>
      <protection/>
    </xf>
    <xf numFmtId="0" fontId="46" fillId="0" borderId="179" xfId="51" applyFont="1" applyBorder="1" applyAlignment="1">
      <alignment horizontal="center" vertical="center"/>
      <protection/>
    </xf>
    <xf numFmtId="0" fontId="0" fillId="0" borderId="0" xfId="52">
      <alignment/>
      <protection/>
    </xf>
    <xf numFmtId="0" fontId="50" fillId="0" borderId="180" xfId="51" applyFont="1" applyBorder="1" applyAlignment="1">
      <alignment horizontal="center" vertical="center"/>
      <protection/>
    </xf>
    <xf numFmtId="0" fontId="2" fillId="0" borderId="0" xfId="51" applyBorder="1" applyAlignment="1">
      <alignment horizontal="left" vertical="center"/>
      <protection/>
    </xf>
    <xf numFmtId="0" fontId="2" fillId="0" borderId="0" xfId="51" applyBorder="1">
      <alignment/>
      <protection/>
    </xf>
    <xf numFmtId="0" fontId="50" fillId="0" borderId="181" xfId="51" applyFont="1" applyBorder="1" applyAlignment="1">
      <alignment horizontal="left" vertical="center"/>
      <protection/>
    </xf>
    <xf numFmtId="0" fontId="51" fillId="0" borderId="0" xfId="51" applyFont="1" applyAlignment="1">
      <alignment vertical="center"/>
      <protection/>
    </xf>
    <xf numFmtId="0" fontId="2" fillId="0" borderId="44" xfId="51" applyBorder="1" applyAlignment="1">
      <alignment horizontal="left" vertical="center"/>
      <protection/>
    </xf>
    <xf numFmtId="0" fontId="2" fillId="0" borderId="42" xfId="51" applyBorder="1" applyAlignment="1">
      <alignment horizontal="left" vertical="center"/>
      <protection/>
    </xf>
    <xf numFmtId="0" fontId="2" fillId="0" borderId="153" xfId="51" applyBorder="1" applyAlignment="1">
      <alignment horizontal="left" vertical="center"/>
      <protection/>
    </xf>
    <xf numFmtId="0" fontId="2" fillId="0" borderId="182" xfId="51" applyBorder="1" applyAlignment="1">
      <alignment horizontal="left" vertical="center"/>
      <protection/>
    </xf>
    <xf numFmtId="0" fontId="2" fillId="0" borderId="0" xfId="51" applyAlignment="1">
      <alignment horizontal="left" vertical="center"/>
      <protection/>
    </xf>
    <xf numFmtId="0" fontId="2" fillId="0" borderId="183" xfId="51" applyBorder="1">
      <alignment/>
      <protection/>
    </xf>
    <xf numFmtId="0" fontId="2" fillId="0" borderId="123" xfId="51" applyBorder="1">
      <alignment/>
      <protection/>
    </xf>
    <xf numFmtId="0" fontId="2" fillId="0" borderId="124" xfId="51" applyBorder="1">
      <alignment/>
      <protection/>
    </xf>
    <xf numFmtId="0" fontId="2" fillId="0" borderId="184" xfId="51" applyBorder="1">
      <alignment/>
      <protection/>
    </xf>
    <xf numFmtId="0" fontId="2" fillId="0" borderId="185" xfId="51" applyBorder="1">
      <alignment/>
      <protection/>
    </xf>
    <xf numFmtId="0" fontId="51" fillId="0" borderId="0" xfId="51" applyFont="1" applyFill="1" applyBorder="1" applyAlignment="1">
      <alignment horizontal="left" vertical="center"/>
      <protection/>
    </xf>
    <xf numFmtId="0" fontId="2" fillId="0" borderId="44" xfId="51" applyBorder="1" applyAlignment="1">
      <alignment vertical="center"/>
      <protection/>
    </xf>
    <xf numFmtId="0" fontId="2" fillId="0" borderId="42" xfId="51" applyBorder="1" applyAlignment="1">
      <alignment vertical="center"/>
      <protection/>
    </xf>
    <xf numFmtId="0" fontId="2" fillId="0" borderId="153" xfId="51" applyBorder="1" applyAlignment="1">
      <alignment vertical="center"/>
      <protection/>
    </xf>
    <xf numFmtId="0" fontId="2" fillId="0" borderId="182" xfId="51" applyBorder="1" applyAlignment="1">
      <alignment vertical="center"/>
      <protection/>
    </xf>
    <xf numFmtId="0" fontId="2" fillId="0" borderId="0" xfId="51" applyAlignment="1">
      <alignment vertical="center"/>
      <protection/>
    </xf>
    <xf numFmtId="0" fontId="2" fillId="0" borderId="111" xfId="51" applyBorder="1" applyAlignment="1">
      <alignment vertical="center"/>
      <protection/>
    </xf>
    <xf numFmtId="0" fontId="2" fillId="0" borderId="112" xfId="51" applyBorder="1" applyAlignment="1">
      <alignment vertical="center"/>
      <protection/>
    </xf>
    <xf numFmtId="0" fontId="2" fillId="0" borderId="186" xfId="51" applyBorder="1" applyAlignment="1">
      <alignment vertical="center"/>
      <protection/>
    </xf>
    <xf numFmtId="0" fontId="2" fillId="0" borderId="187" xfId="51" applyBorder="1" applyAlignment="1">
      <alignment vertical="center"/>
      <protection/>
    </xf>
    <xf numFmtId="0" fontId="2" fillId="0" borderId="44" xfId="51" applyBorder="1">
      <alignment/>
      <protection/>
    </xf>
    <xf numFmtId="0" fontId="2" fillId="0" borderId="42" xfId="51" applyBorder="1">
      <alignment/>
      <protection/>
    </xf>
    <xf numFmtId="0" fontId="2" fillId="0" borderId="188" xfId="51" applyBorder="1">
      <alignment/>
      <protection/>
    </xf>
    <xf numFmtId="0" fontId="2" fillId="0" borderId="0" xfId="51" applyAlignment="1">
      <alignment wrapText="1"/>
      <protection/>
    </xf>
    <xf numFmtId="0" fontId="2" fillId="0" borderId="0" xfId="51" applyAlignment="1">
      <alignment/>
      <protection/>
    </xf>
    <xf numFmtId="0" fontId="2" fillId="0" borderId="189" xfId="51" applyBorder="1">
      <alignment/>
      <protection/>
    </xf>
    <xf numFmtId="0" fontId="2" fillId="0" borderId="120" xfId="51" applyFill="1" applyBorder="1">
      <alignment/>
      <protection/>
    </xf>
    <xf numFmtId="0" fontId="19" fillId="0" borderId="82" xfId="0" applyFont="1" applyBorder="1" applyAlignment="1" applyProtection="1">
      <alignment horizontal="center" vertical="center"/>
      <protection/>
    </xf>
    <xf numFmtId="0" fontId="20" fillId="0" borderId="79" xfId="0" applyFont="1" applyBorder="1" applyAlignment="1" applyProtection="1">
      <alignment horizontal="center" vertical="center"/>
      <protection/>
    </xf>
    <xf numFmtId="0" fontId="20" fillId="0" borderId="136" xfId="0" applyFont="1" applyBorder="1" applyAlignment="1" applyProtection="1">
      <alignment horizontal="center" vertical="center"/>
      <protection/>
    </xf>
    <xf numFmtId="0" fontId="20" fillId="0" borderId="190" xfId="0" applyFont="1" applyBorder="1" applyAlignment="1" applyProtection="1">
      <alignment horizontal="center" vertical="center"/>
      <protection/>
    </xf>
    <xf numFmtId="0" fontId="20" fillId="0" borderId="191" xfId="0" applyFont="1" applyBorder="1" applyAlignment="1" applyProtection="1">
      <alignment horizontal="center" vertical="center"/>
      <protection/>
    </xf>
    <xf numFmtId="0" fontId="20" fillId="0" borderId="192" xfId="0" applyFont="1" applyBorder="1" applyAlignment="1" applyProtection="1">
      <alignment horizontal="center" vertical="center"/>
      <protection/>
    </xf>
    <xf numFmtId="0" fontId="22" fillId="0" borderId="193" xfId="0" applyFont="1" applyBorder="1" applyAlignment="1" applyProtection="1">
      <alignment horizontal="center" vertical="center"/>
      <protection/>
    </xf>
    <xf numFmtId="0" fontId="22" fillId="0" borderId="194" xfId="0" applyFont="1" applyBorder="1" applyAlignment="1" applyProtection="1">
      <alignment horizontal="center" vertical="center"/>
      <protection/>
    </xf>
    <xf numFmtId="0" fontId="22" fillId="0" borderId="187" xfId="0" applyFont="1" applyBorder="1" applyAlignment="1" applyProtection="1">
      <alignment horizontal="center" vertical="center"/>
      <protection/>
    </xf>
    <xf numFmtId="0" fontId="22" fillId="0" borderId="64" xfId="0" applyFont="1" applyBorder="1" applyAlignment="1" applyProtection="1">
      <alignment horizontal="center" vertical="center"/>
      <protection/>
    </xf>
    <xf numFmtId="0" fontId="22" fillId="0" borderId="67" xfId="0" applyFont="1" applyBorder="1" applyAlignment="1" applyProtection="1">
      <alignment horizontal="center" vertical="center"/>
      <protection/>
    </xf>
    <xf numFmtId="0" fontId="22" fillId="0" borderId="66" xfId="0" applyFont="1" applyBorder="1" applyAlignment="1" applyProtection="1">
      <alignment horizontal="center" vertical="center"/>
      <protection/>
    </xf>
    <xf numFmtId="0" fontId="22" fillId="0" borderId="181" xfId="0" applyFont="1" applyBorder="1" applyAlignment="1" applyProtection="1">
      <alignment horizontal="center" vertical="center"/>
      <protection/>
    </xf>
    <xf numFmtId="0" fontId="22" fillId="0" borderId="195" xfId="0" applyFont="1" applyBorder="1" applyAlignment="1" applyProtection="1">
      <alignment horizontal="center" vertical="center"/>
      <protection/>
    </xf>
    <xf numFmtId="0" fontId="22" fillId="0" borderId="68" xfId="0" applyFont="1" applyBorder="1" applyAlignment="1" applyProtection="1">
      <alignment horizontal="center" vertical="center"/>
      <protection/>
    </xf>
    <xf numFmtId="0" fontId="22" fillId="0" borderId="196" xfId="0" applyFont="1" applyBorder="1" applyAlignment="1" applyProtection="1">
      <alignment horizontal="center" vertical="center"/>
      <protection/>
    </xf>
    <xf numFmtId="0" fontId="43" fillId="0" borderId="197" xfId="51" applyFont="1" applyBorder="1" applyAlignment="1">
      <alignment horizontal="center" vertical="center"/>
      <protection/>
    </xf>
    <xf numFmtId="0" fontId="2" fillId="0" borderId="198" xfId="51" applyBorder="1" applyAlignment="1">
      <alignment horizontal="center" vertical="center"/>
      <protection/>
    </xf>
    <xf numFmtId="0" fontId="2" fillId="0" borderId="199" xfId="51" applyBorder="1" applyAlignment="1">
      <alignment horizontal="center" vertical="center"/>
      <protection/>
    </xf>
    <xf numFmtId="0" fontId="2" fillId="0" borderId="200" xfId="51" applyBorder="1" applyAlignment="1">
      <alignment horizontal="center" vertical="center"/>
      <protection/>
    </xf>
    <xf numFmtId="0" fontId="2" fillId="0" borderId="201" xfId="51" applyBorder="1" applyAlignment="1">
      <alignment horizontal="center" vertical="center"/>
      <protection/>
    </xf>
    <xf numFmtId="0" fontId="2" fillId="0" borderId="135" xfId="51" applyBorder="1" applyAlignment="1">
      <alignment horizontal="center" vertical="center"/>
      <protection/>
    </xf>
    <xf numFmtId="0" fontId="2" fillId="0" borderId="202" xfId="51" applyFont="1" applyBorder="1" applyAlignment="1">
      <alignment horizontal="center" vertical="center" textRotation="255"/>
      <protection/>
    </xf>
    <xf numFmtId="0" fontId="2" fillId="0" borderId="203" xfId="51" applyBorder="1" applyAlignment="1">
      <alignment horizontal="center" vertical="center" textRotation="255"/>
      <protection/>
    </xf>
    <xf numFmtId="0" fontId="2" fillId="0" borderId="138" xfId="51" applyBorder="1" applyAlignment="1">
      <alignment horizontal="center" vertical="center" textRotation="255"/>
      <protection/>
    </xf>
    <xf numFmtId="0" fontId="28" fillId="0" borderId="105" xfId="51" applyFont="1" applyBorder="1" applyAlignment="1">
      <alignment/>
      <protection/>
    </xf>
    <xf numFmtId="0" fontId="2" fillId="0" borderId="107" xfId="51" applyBorder="1" applyAlignment="1">
      <alignment/>
      <protection/>
    </xf>
    <xf numFmtId="0" fontId="2" fillId="0" borderId="110" xfId="51" applyBorder="1" applyAlignment="1">
      <alignment/>
      <protection/>
    </xf>
    <xf numFmtId="0" fontId="2" fillId="0" borderId="109" xfId="51" applyBorder="1" applyAlignment="1">
      <alignment/>
      <protection/>
    </xf>
    <xf numFmtId="0" fontId="92" fillId="0" borderId="105" xfId="51" applyFont="1" applyBorder="1" applyAlignment="1">
      <alignment horizontal="center" vertical="center"/>
      <protection/>
    </xf>
    <xf numFmtId="0" fontId="2" fillId="0" borderId="107" xfId="51" applyBorder="1" applyAlignment="1">
      <alignment horizontal="center" vertical="center"/>
      <protection/>
    </xf>
    <xf numFmtId="0" fontId="2" fillId="0" borderId="110" xfId="51" applyBorder="1" applyAlignment="1">
      <alignment horizontal="center" vertical="center"/>
      <protection/>
    </xf>
    <xf numFmtId="0" fontId="2" fillId="0" borderId="109" xfId="51" applyBorder="1" applyAlignment="1">
      <alignment horizontal="center" vertical="center"/>
      <protection/>
    </xf>
    <xf numFmtId="0" fontId="97" fillId="0" borderId="105" xfId="51" applyFont="1" applyBorder="1" applyAlignment="1">
      <alignment horizontal="center" vertical="center"/>
      <protection/>
    </xf>
    <xf numFmtId="0" fontId="98" fillId="0" borderId="125" xfId="51" applyFont="1" applyBorder="1" applyAlignment="1">
      <alignment horizontal="center" vertical="center"/>
      <protection/>
    </xf>
    <xf numFmtId="0" fontId="98" fillId="0" borderId="107" xfId="51" applyFont="1" applyBorder="1" applyAlignment="1">
      <alignment horizontal="center" vertical="center"/>
      <protection/>
    </xf>
    <xf numFmtId="0" fontId="98" fillId="0" borderId="110" xfId="51" applyFont="1" applyBorder="1" applyAlignment="1">
      <alignment horizontal="center" vertical="center"/>
      <protection/>
    </xf>
    <xf numFmtId="0" fontId="98" fillId="0" borderId="126" xfId="51" applyFont="1" applyBorder="1" applyAlignment="1">
      <alignment horizontal="center" vertical="center"/>
      <protection/>
    </xf>
    <xf numFmtId="0" fontId="98" fillId="0" borderId="109" xfId="51" applyFont="1" applyBorder="1" applyAlignment="1">
      <alignment horizontal="center" vertical="center"/>
      <protection/>
    </xf>
    <xf numFmtId="0" fontId="99" fillId="0" borderId="204" xfId="52" applyFont="1" applyBorder="1" applyAlignment="1">
      <alignment horizontal="center" vertical="center"/>
      <protection/>
    </xf>
    <xf numFmtId="0" fontId="99" fillId="0" borderId="205" xfId="52" applyFont="1" applyBorder="1" applyAlignment="1">
      <alignment horizontal="center" vertical="center"/>
      <protection/>
    </xf>
    <xf numFmtId="0" fontId="99" fillId="0" borderId="206" xfId="52" applyFont="1" applyBorder="1" applyAlignment="1">
      <alignment horizontal="center" vertical="center"/>
      <protection/>
    </xf>
    <xf numFmtId="0" fontId="100" fillId="0" borderId="204" xfId="0" applyFont="1" applyBorder="1" applyAlignment="1">
      <alignment horizontal="center" vertical="center"/>
    </xf>
    <xf numFmtId="0" fontId="100" fillId="0" borderId="205" xfId="0" applyFont="1" applyBorder="1" applyAlignment="1">
      <alignment horizontal="center" vertical="center"/>
    </xf>
    <xf numFmtId="0" fontId="100" fillId="0" borderId="206" xfId="0" applyFont="1" applyBorder="1" applyAlignment="1">
      <alignment horizontal="center" vertical="center"/>
    </xf>
    <xf numFmtId="0" fontId="85" fillId="0" borderId="128" xfId="51" applyFont="1" applyFill="1" applyBorder="1" applyAlignment="1" applyProtection="1">
      <alignment horizontal="left"/>
      <protection locked="0"/>
    </xf>
    <xf numFmtId="0" fontId="94" fillId="0" borderId="130" xfId="51" applyFont="1" applyBorder="1" applyAlignment="1" applyProtection="1">
      <alignment horizontal="center" vertical="center"/>
      <protection locked="0"/>
    </xf>
    <xf numFmtId="0" fontId="96" fillId="34" borderId="128" xfId="51" applyFont="1" applyFill="1" applyBorder="1" applyAlignment="1" applyProtection="1">
      <alignment horizontal="center" vertical="center"/>
      <protection locked="0"/>
    </xf>
    <xf numFmtId="0" fontId="95" fillId="0" borderId="128" xfId="51" applyFont="1" applyFill="1" applyBorder="1" applyAlignment="1" applyProtection="1">
      <alignment horizontal="center"/>
      <protection locked="0"/>
    </xf>
    <xf numFmtId="0" fontId="37" fillId="0" borderId="207" xfId="51" applyFont="1" applyBorder="1" applyAlignment="1" applyProtection="1">
      <alignment horizontal="right"/>
      <protection locked="0"/>
    </xf>
    <xf numFmtId="0" fontId="37" fillId="0" borderId="156" xfId="51" applyFont="1" applyBorder="1" applyAlignment="1" applyProtection="1">
      <alignment horizontal="right"/>
      <protection locked="0"/>
    </xf>
    <xf numFmtId="0" fontId="35" fillId="0" borderId="116" xfId="51" applyFont="1" applyBorder="1" applyAlignment="1" applyProtection="1">
      <alignment horizontal="right"/>
      <protection locked="0"/>
    </xf>
    <xf numFmtId="0" fontId="28" fillId="0" borderId="156" xfId="51" applyFont="1" applyBorder="1" applyProtection="1">
      <alignment/>
      <protection locked="0"/>
    </xf>
    <xf numFmtId="0" fontId="28" fillId="0" borderId="156" xfId="51" applyFont="1" applyBorder="1" applyAlignment="1" applyProtection="1">
      <alignment horizontal="right"/>
      <protection locked="0"/>
    </xf>
    <xf numFmtId="0" fontId="37" fillId="0" borderId="116" xfId="51" applyFont="1" applyBorder="1" applyAlignment="1" applyProtection="1">
      <alignment horizontal="right"/>
      <protection locked="0"/>
    </xf>
    <xf numFmtId="0" fontId="37" fillId="0" borderId="157" xfId="51" applyFont="1" applyBorder="1" applyAlignment="1" applyProtection="1">
      <alignment horizontal="right"/>
      <protection locked="0"/>
    </xf>
    <xf numFmtId="0" fontId="28" fillId="0" borderId="207" xfId="51" applyFont="1" applyBorder="1" applyProtection="1">
      <alignment/>
      <protection locked="0"/>
    </xf>
    <xf numFmtId="0" fontId="28" fillId="0" borderId="116" xfId="51" applyFont="1" applyBorder="1" applyProtection="1">
      <alignment/>
      <protection locked="0"/>
    </xf>
    <xf numFmtId="0" fontId="37" fillId="0" borderId="188" xfId="51" applyFont="1" applyBorder="1" applyAlignment="1" applyProtection="1">
      <alignment horizontal="right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4" xfId="52"/>
    <cellStyle name="Normal_LeLavandouWT-13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1</xdr:row>
      <xdr:rowOff>104775</xdr:rowOff>
    </xdr:from>
    <xdr:to>
      <xdr:col>3</xdr:col>
      <xdr:colOff>952500</xdr:colOff>
      <xdr:row>3</xdr:row>
      <xdr:rowOff>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428625"/>
          <a:ext cx="847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1238250</xdr:colOff>
      <xdr:row>21</xdr:row>
      <xdr:rowOff>0</xdr:rowOff>
    </xdr:from>
    <xdr:to>
      <xdr:col>11</xdr:col>
      <xdr:colOff>0</xdr:colOff>
      <xdr:row>37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3838575"/>
          <a:ext cx="12344400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6</xdr:row>
      <xdr:rowOff>38100</xdr:rowOff>
    </xdr:from>
    <xdr:to>
      <xdr:col>8</xdr:col>
      <xdr:colOff>285750</xdr:colOff>
      <xdr:row>28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257300"/>
          <a:ext cx="4924425" cy="427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47625</xdr:rowOff>
    </xdr:from>
    <xdr:to>
      <xdr:col>1</xdr:col>
      <xdr:colOff>762000</xdr:colOff>
      <xdr:row>2</xdr:row>
      <xdr:rowOff>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476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6"/>
  <sheetViews>
    <sheetView tabSelected="1" zoomScale="60" zoomScaleNormal="60" zoomScalePageLayoutView="0" workbookViewId="0" topLeftCell="A1">
      <selection activeCell="B21" sqref="B21"/>
    </sheetView>
  </sheetViews>
  <sheetFormatPr defaultColWidth="11.421875" defaultRowHeight="15"/>
  <cols>
    <col min="1" max="1" width="112.7109375" style="0" bestFit="1" customWidth="1"/>
    <col min="2" max="2" width="91.140625" style="0" bestFit="1" customWidth="1"/>
    <col min="3" max="3" width="59.140625" style="0" bestFit="1" customWidth="1"/>
    <col min="4" max="4" width="21.8515625" style="0" bestFit="1" customWidth="1"/>
    <col min="5" max="5" width="7.57421875" style="0" bestFit="1" customWidth="1"/>
    <col min="6" max="6" width="15.57421875" style="0" bestFit="1" customWidth="1"/>
    <col min="7" max="7" width="6.57421875" style="0" bestFit="1" customWidth="1"/>
    <col min="8" max="8" width="18.421875" style="0" bestFit="1" customWidth="1"/>
    <col min="9" max="12" width="2.7109375" style="0" bestFit="1" customWidth="1"/>
    <col min="13" max="13" width="18.7109375" style="0" bestFit="1" customWidth="1"/>
  </cols>
  <sheetData>
    <row r="1" spans="1:13" ht="25.5" thickBot="1">
      <c r="A1" s="1" t="s">
        <v>0</v>
      </c>
      <c r="B1" s="2" t="s">
        <v>1</v>
      </c>
      <c r="C1" s="3"/>
      <c r="D1" s="3"/>
      <c r="E1" s="3"/>
      <c r="F1" s="4"/>
      <c r="G1" s="4"/>
      <c r="H1" s="4"/>
      <c r="I1" s="4"/>
      <c r="J1" s="4"/>
      <c r="K1" s="4"/>
      <c r="L1" s="4"/>
      <c r="M1" s="5"/>
    </row>
    <row r="2" spans="1:13" ht="26.25">
      <c r="A2" s="7" t="s">
        <v>2</v>
      </c>
      <c r="B2" s="8"/>
      <c r="C2" s="9"/>
      <c r="D2" s="10"/>
      <c r="E2" s="10"/>
      <c r="F2" s="11"/>
      <c r="G2" s="11"/>
      <c r="H2" s="11"/>
      <c r="I2" s="11"/>
      <c r="J2" s="11"/>
      <c r="K2" s="11"/>
      <c r="L2" s="11"/>
      <c r="M2" s="12"/>
    </row>
    <row r="3" spans="1:13" ht="26.25">
      <c r="A3" s="13" t="s">
        <v>3</v>
      </c>
      <c r="B3" s="14" t="s">
        <v>4</v>
      </c>
      <c r="C3" s="15"/>
      <c r="D3" s="16"/>
      <c r="E3" s="16"/>
      <c r="F3" s="17"/>
      <c r="G3" s="17"/>
      <c r="H3" s="17"/>
      <c r="I3" s="17"/>
      <c r="J3" s="17"/>
      <c r="K3" s="17"/>
      <c r="L3" s="17"/>
      <c r="M3" s="18"/>
    </row>
    <row r="4" spans="1:13" ht="22.5">
      <c r="A4" s="13" t="s">
        <v>5</v>
      </c>
      <c r="B4" s="14"/>
      <c r="C4" s="15"/>
      <c r="D4" s="19"/>
      <c r="E4" s="19"/>
      <c r="F4" s="17"/>
      <c r="G4" s="17"/>
      <c r="H4" s="17"/>
      <c r="I4" s="17"/>
      <c r="J4" s="17"/>
      <c r="K4" s="17"/>
      <c r="L4" s="17"/>
      <c r="M4" s="18"/>
    </row>
    <row r="5" spans="1:13" ht="22.5">
      <c r="A5" s="13" t="s">
        <v>6</v>
      </c>
      <c r="B5" s="14"/>
      <c r="C5" s="15"/>
      <c r="D5" s="19"/>
      <c r="E5" s="19"/>
      <c r="F5" s="17"/>
      <c r="G5" s="17"/>
      <c r="H5" s="17"/>
      <c r="I5" s="17"/>
      <c r="J5" s="17"/>
      <c r="K5" s="17"/>
      <c r="L5" s="17"/>
      <c r="M5" s="18"/>
    </row>
    <row r="6" spans="1:13" ht="22.5">
      <c r="A6" s="13" t="s">
        <v>7</v>
      </c>
      <c r="B6" s="20"/>
      <c r="C6" s="21"/>
      <c r="D6" s="19"/>
      <c r="E6" s="19"/>
      <c r="F6" s="17"/>
      <c r="G6" s="17"/>
      <c r="H6" s="17"/>
      <c r="I6" s="17"/>
      <c r="J6" s="17"/>
      <c r="K6" s="17"/>
      <c r="L6" s="17"/>
      <c r="M6" s="18"/>
    </row>
    <row r="7" spans="1:13" ht="19.5">
      <c r="A7" s="22" t="s">
        <v>8</v>
      </c>
      <c r="B7" s="23"/>
      <c r="C7" s="23"/>
      <c r="D7" s="24"/>
      <c r="E7" s="24"/>
      <c r="F7" s="17"/>
      <c r="G7" s="17"/>
      <c r="H7" s="17"/>
      <c r="I7" s="17"/>
      <c r="J7" s="17"/>
      <c r="K7" s="17"/>
      <c r="L7" s="17"/>
      <c r="M7" s="18"/>
    </row>
    <row r="8" spans="1:13" ht="19.5">
      <c r="A8" s="22" t="s">
        <v>9</v>
      </c>
      <c r="B8" s="23"/>
      <c r="C8" s="23"/>
      <c r="D8" s="24"/>
      <c r="E8" s="24"/>
      <c r="F8" s="17"/>
      <c r="G8" s="17"/>
      <c r="H8" s="17"/>
      <c r="I8" s="17"/>
      <c r="J8" s="17"/>
      <c r="K8" s="17"/>
      <c r="L8" s="17"/>
      <c r="M8" s="18"/>
    </row>
    <row r="9" spans="1:13" ht="20.25" thickBot="1">
      <c r="A9" s="22" t="s">
        <v>10</v>
      </c>
      <c r="B9" s="25">
        <v>2500</v>
      </c>
      <c r="C9" s="23"/>
      <c r="D9" s="24"/>
      <c r="E9" s="24"/>
      <c r="F9" s="17"/>
      <c r="G9" s="17"/>
      <c r="H9" s="17"/>
      <c r="I9" s="17"/>
      <c r="J9" s="17"/>
      <c r="K9" s="17"/>
      <c r="L9" s="17"/>
      <c r="M9" s="18"/>
    </row>
    <row r="10" spans="1:13" ht="50.25" thickBot="1">
      <c r="A10" s="85" t="s">
        <v>11</v>
      </c>
      <c r="B10" s="26" t="s">
        <v>12</v>
      </c>
      <c r="C10" s="27" t="s">
        <v>13</v>
      </c>
      <c r="D10" s="28" t="s">
        <v>14</v>
      </c>
      <c r="E10" s="29"/>
      <c r="F10" s="30" t="s">
        <v>15</v>
      </c>
      <c r="G10" s="31"/>
      <c r="H10" s="30" t="s">
        <v>16</v>
      </c>
      <c r="I10" s="32"/>
      <c r="J10" s="32"/>
      <c r="K10" s="32"/>
      <c r="L10" s="33"/>
      <c r="M10" s="86" t="s">
        <v>17</v>
      </c>
    </row>
    <row r="11" spans="1:13" ht="20.25" thickBot="1">
      <c r="A11" s="87"/>
      <c r="B11" s="34"/>
      <c r="C11" s="34"/>
      <c r="D11" s="35" t="s">
        <v>18</v>
      </c>
      <c r="E11" s="36" t="s">
        <v>19</v>
      </c>
      <c r="F11" s="35" t="s">
        <v>20</v>
      </c>
      <c r="G11" s="36" t="s">
        <v>21</v>
      </c>
      <c r="H11" s="37">
        <v>1</v>
      </c>
      <c r="I11" s="38">
        <v>2</v>
      </c>
      <c r="J11" s="38">
        <v>3</v>
      </c>
      <c r="K11" s="38">
        <v>4</v>
      </c>
      <c r="L11" s="39">
        <v>5</v>
      </c>
      <c r="M11" s="88"/>
    </row>
    <row r="12" spans="1:13" ht="17.25" thickBot="1">
      <c r="A12" s="89" t="s">
        <v>22</v>
      </c>
      <c r="B12" s="40"/>
      <c r="C12" s="41"/>
      <c r="D12" s="40"/>
      <c r="E12" s="40"/>
      <c r="F12" s="40"/>
      <c r="G12" s="40"/>
      <c r="H12" s="41"/>
      <c r="I12" s="41"/>
      <c r="J12" s="41"/>
      <c r="K12" s="41"/>
      <c r="L12" s="41"/>
      <c r="M12" s="90"/>
    </row>
    <row r="13" spans="1:13" ht="16.5">
      <c r="A13" s="91" t="s">
        <v>23</v>
      </c>
      <c r="B13" s="42" t="s">
        <v>24</v>
      </c>
      <c r="C13" s="42" t="s">
        <v>25</v>
      </c>
      <c r="D13" s="43" t="s">
        <v>26</v>
      </c>
      <c r="E13" s="44"/>
      <c r="F13" s="43"/>
      <c r="G13" s="44"/>
      <c r="H13" s="45"/>
      <c r="I13" s="46"/>
      <c r="J13" s="46"/>
      <c r="K13" s="46"/>
      <c r="L13" s="47"/>
      <c r="M13" s="92"/>
    </row>
    <row r="14" spans="1:13" ht="16.5">
      <c r="A14" s="93" t="s">
        <v>27</v>
      </c>
      <c r="B14" s="42" t="s">
        <v>24</v>
      </c>
      <c r="C14" s="42" t="s">
        <v>28</v>
      </c>
      <c r="D14" s="43" t="s">
        <v>26</v>
      </c>
      <c r="E14" s="44"/>
      <c r="F14" s="43"/>
      <c r="G14" s="44"/>
      <c r="H14" s="45"/>
      <c r="I14" s="46"/>
      <c r="J14" s="46"/>
      <c r="K14" s="46"/>
      <c r="L14" s="47"/>
      <c r="M14" s="92"/>
    </row>
    <row r="15" spans="1:13" ht="17.25" thickBot="1">
      <c r="A15" s="93" t="s">
        <v>29</v>
      </c>
      <c r="B15" s="42" t="s">
        <v>30</v>
      </c>
      <c r="C15" s="42" t="s">
        <v>31</v>
      </c>
      <c r="D15" s="43"/>
      <c r="E15" s="48" t="s">
        <v>26</v>
      </c>
      <c r="F15" s="49"/>
      <c r="G15" s="50"/>
      <c r="H15" s="51"/>
      <c r="I15" s="52"/>
      <c r="J15" s="52"/>
      <c r="K15" s="52"/>
      <c r="L15" s="53"/>
      <c r="M15" s="92"/>
    </row>
    <row r="16" spans="1:13" ht="17.25" thickBot="1">
      <c r="A16" s="89" t="s">
        <v>32</v>
      </c>
      <c r="B16" s="40"/>
      <c r="C16" s="41"/>
      <c r="D16" s="40"/>
      <c r="E16" s="40"/>
      <c r="F16" s="40"/>
      <c r="G16" s="40"/>
      <c r="H16" s="41"/>
      <c r="I16" s="41"/>
      <c r="J16" s="41"/>
      <c r="K16" s="41"/>
      <c r="L16" s="41"/>
      <c r="M16" s="90"/>
    </row>
    <row r="17" spans="1:13" ht="16.5">
      <c r="A17" s="94" t="s">
        <v>33</v>
      </c>
      <c r="B17" s="54" t="s">
        <v>34</v>
      </c>
      <c r="C17" s="95" t="s">
        <v>24</v>
      </c>
      <c r="D17" s="55" t="s">
        <v>26</v>
      </c>
      <c r="E17" s="56" t="s">
        <v>26</v>
      </c>
      <c r="F17" s="57"/>
      <c r="G17" s="56"/>
      <c r="H17" s="57"/>
      <c r="I17" s="58"/>
      <c r="J17" s="59"/>
      <c r="K17" s="58"/>
      <c r="L17" s="60"/>
      <c r="M17" s="96"/>
    </row>
    <row r="18" spans="1:13" ht="16.5">
      <c r="A18" s="94" t="s">
        <v>35</v>
      </c>
      <c r="B18" s="54" t="s">
        <v>36</v>
      </c>
      <c r="C18" s="95" t="s">
        <v>24</v>
      </c>
      <c r="D18" s="55" t="s">
        <v>26</v>
      </c>
      <c r="E18" s="56" t="s">
        <v>26</v>
      </c>
      <c r="F18" s="57"/>
      <c r="G18" s="56"/>
      <c r="H18" s="57"/>
      <c r="I18" s="58"/>
      <c r="J18" s="59"/>
      <c r="K18" s="58"/>
      <c r="L18" s="60"/>
      <c r="M18" s="96"/>
    </row>
    <row r="19" spans="1:13" ht="16.5">
      <c r="A19" s="94" t="s">
        <v>37</v>
      </c>
      <c r="B19" s="54" t="s">
        <v>38</v>
      </c>
      <c r="C19" s="95" t="s">
        <v>24</v>
      </c>
      <c r="D19" s="55" t="s">
        <v>26</v>
      </c>
      <c r="E19" s="56" t="s">
        <v>26</v>
      </c>
      <c r="F19" s="57"/>
      <c r="G19" s="56"/>
      <c r="H19" s="57"/>
      <c r="I19" s="58"/>
      <c r="J19" s="59"/>
      <c r="K19" s="58"/>
      <c r="L19" s="60"/>
      <c r="M19" s="96"/>
    </row>
    <row r="20" spans="1:13" ht="16.5">
      <c r="A20" s="94" t="s">
        <v>39</v>
      </c>
      <c r="B20" s="54" t="s">
        <v>40</v>
      </c>
      <c r="C20" s="95" t="s">
        <v>24</v>
      </c>
      <c r="D20" s="55" t="s">
        <v>26</v>
      </c>
      <c r="E20" s="56" t="s">
        <v>26</v>
      </c>
      <c r="F20" s="57"/>
      <c r="G20" s="56"/>
      <c r="H20" s="57"/>
      <c r="I20" s="58"/>
      <c r="J20" s="59"/>
      <c r="K20" s="58"/>
      <c r="L20" s="60"/>
      <c r="M20" s="96"/>
    </row>
    <row r="21" spans="1:13" ht="17.25" thickBot="1">
      <c r="A21" s="94" t="s">
        <v>41</v>
      </c>
      <c r="B21" s="61" t="s">
        <v>42</v>
      </c>
      <c r="C21" s="95" t="s">
        <v>24</v>
      </c>
      <c r="D21" s="55" t="s">
        <v>26</v>
      </c>
      <c r="E21" s="56" t="s">
        <v>26</v>
      </c>
      <c r="F21" s="57"/>
      <c r="G21" s="56"/>
      <c r="H21" s="57"/>
      <c r="I21" s="58"/>
      <c r="J21" s="59"/>
      <c r="K21" s="58"/>
      <c r="L21" s="60"/>
      <c r="M21" s="96"/>
    </row>
    <row r="22" spans="1:13" ht="17.25" thickBot="1">
      <c r="A22" s="89" t="s">
        <v>43</v>
      </c>
      <c r="B22" s="40"/>
      <c r="C22" s="41"/>
      <c r="D22" s="40"/>
      <c r="E22" s="40"/>
      <c r="F22" s="40"/>
      <c r="G22" s="40"/>
      <c r="H22" s="41"/>
      <c r="I22" s="41"/>
      <c r="J22" s="41"/>
      <c r="K22" s="41"/>
      <c r="L22" s="41"/>
      <c r="M22" s="90"/>
    </row>
    <row r="23" spans="1:13" ht="16.5">
      <c r="A23" s="93" t="s">
        <v>44</v>
      </c>
      <c r="B23" s="62" t="s">
        <v>45</v>
      </c>
      <c r="C23" s="62">
        <v>1</v>
      </c>
      <c r="D23" s="43" t="s">
        <v>26</v>
      </c>
      <c r="E23" s="44"/>
      <c r="F23" s="43"/>
      <c r="G23" s="44"/>
      <c r="H23" s="63"/>
      <c r="I23" s="64"/>
      <c r="J23" s="64"/>
      <c r="K23" s="64"/>
      <c r="L23" s="65"/>
      <c r="M23" s="97"/>
    </row>
    <row r="24" spans="1:13" ht="16.5">
      <c r="A24" s="93" t="s">
        <v>46</v>
      </c>
      <c r="B24" s="62" t="s">
        <v>47</v>
      </c>
      <c r="C24" s="62">
        <v>1</v>
      </c>
      <c r="D24" s="43" t="s">
        <v>26</v>
      </c>
      <c r="E24" s="44"/>
      <c r="F24" s="43"/>
      <c r="G24" s="44"/>
      <c r="H24" s="63"/>
      <c r="I24" s="64"/>
      <c r="J24" s="64"/>
      <c r="K24" s="64"/>
      <c r="L24" s="65"/>
      <c r="M24" s="97"/>
    </row>
    <row r="25" spans="1:13" ht="40.5">
      <c r="A25" s="93" t="s">
        <v>48</v>
      </c>
      <c r="B25" s="67" t="s">
        <v>49</v>
      </c>
      <c r="C25" s="67"/>
      <c r="D25" s="43" t="s">
        <v>26</v>
      </c>
      <c r="E25" s="44"/>
      <c r="F25" s="43"/>
      <c r="G25" s="44"/>
      <c r="H25" s="63"/>
      <c r="I25" s="64"/>
      <c r="J25" s="64"/>
      <c r="K25" s="64"/>
      <c r="L25" s="65"/>
      <c r="M25" s="97"/>
    </row>
    <row r="26" spans="1:13" ht="16.5">
      <c r="A26" s="91" t="s">
        <v>50</v>
      </c>
      <c r="B26" s="62" t="s">
        <v>51</v>
      </c>
      <c r="C26" s="62">
        <v>1</v>
      </c>
      <c r="D26" s="43" t="s">
        <v>26</v>
      </c>
      <c r="E26" s="65"/>
      <c r="F26" s="43"/>
      <c r="G26" s="65"/>
      <c r="H26" s="63"/>
      <c r="I26" s="64"/>
      <c r="J26" s="64"/>
      <c r="K26" s="64"/>
      <c r="L26" s="65"/>
      <c r="M26" s="97"/>
    </row>
    <row r="27" spans="1:13" ht="16.5">
      <c r="A27" s="91" t="s">
        <v>52</v>
      </c>
      <c r="B27" s="62" t="s">
        <v>53</v>
      </c>
      <c r="C27" s="62">
        <v>1</v>
      </c>
      <c r="D27" s="43" t="s">
        <v>26</v>
      </c>
      <c r="E27" s="44"/>
      <c r="F27" s="43"/>
      <c r="G27" s="44"/>
      <c r="H27" s="63"/>
      <c r="I27" s="64"/>
      <c r="J27" s="64"/>
      <c r="K27" s="64"/>
      <c r="L27" s="65"/>
      <c r="M27" s="97"/>
    </row>
    <row r="28" spans="1:13" ht="16.5">
      <c r="A28" s="93" t="s">
        <v>54</v>
      </c>
      <c r="B28" s="62" t="s">
        <v>55</v>
      </c>
      <c r="C28" s="62">
        <v>1</v>
      </c>
      <c r="D28" s="43" t="s">
        <v>26</v>
      </c>
      <c r="E28" s="44"/>
      <c r="F28" s="43"/>
      <c r="G28" s="44"/>
      <c r="H28" s="63"/>
      <c r="I28" s="64"/>
      <c r="J28" s="64"/>
      <c r="K28" s="64"/>
      <c r="L28" s="65"/>
      <c r="M28" s="97"/>
    </row>
    <row r="29" spans="1:13" ht="16.5">
      <c r="A29" s="93" t="s">
        <v>56</v>
      </c>
      <c r="B29" s="62" t="s">
        <v>55</v>
      </c>
      <c r="C29" s="62">
        <v>1</v>
      </c>
      <c r="D29" s="43" t="s">
        <v>26</v>
      </c>
      <c r="E29" s="44"/>
      <c r="F29" s="43"/>
      <c r="G29" s="44"/>
      <c r="H29" s="63"/>
      <c r="I29" s="64"/>
      <c r="J29" s="64"/>
      <c r="K29" s="64"/>
      <c r="L29" s="65"/>
      <c r="M29" s="97"/>
    </row>
    <row r="30" spans="1:13" ht="16.5">
      <c r="A30" s="93" t="s">
        <v>57</v>
      </c>
      <c r="B30" s="62" t="s">
        <v>58</v>
      </c>
      <c r="C30" s="62">
        <v>1</v>
      </c>
      <c r="D30" s="43" t="s">
        <v>26</v>
      </c>
      <c r="E30" s="44"/>
      <c r="F30" s="43"/>
      <c r="G30" s="44"/>
      <c r="H30" s="63"/>
      <c r="I30" s="64"/>
      <c r="J30" s="64"/>
      <c r="K30" s="64"/>
      <c r="L30" s="65"/>
      <c r="M30" s="98"/>
    </row>
    <row r="31" spans="1:13" ht="16.5">
      <c r="A31" s="91" t="s">
        <v>59</v>
      </c>
      <c r="B31" s="62" t="s">
        <v>55</v>
      </c>
      <c r="C31" s="62">
        <v>1</v>
      </c>
      <c r="D31" s="43" t="s">
        <v>26</v>
      </c>
      <c r="E31" s="68"/>
      <c r="F31" s="43"/>
      <c r="G31" s="68"/>
      <c r="H31" s="63"/>
      <c r="I31" s="64"/>
      <c r="J31" s="64"/>
      <c r="K31" s="64"/>
      <c r="L31" s="65"/>
      <c r="M31" s="97"/>
    </row>
    <row r="32" spans="1:13" ht="16.5">
      <c r="A32" s="91" t="s">
        <v>60</v>
      </c>
      <c r="B32" s="62" t="s">
        <v>61</v>
      </c>
      <c r="C32" s="62">
        <v>1</v>
      </c>
      <c r="D32" s="43" t="s">
        <v>26</v>
      </c>
      <c r="E32" s="68"/>
      <c r="F32" s="43"/>
      <c r="G32" s="68"/>
      <c r="H32" s="63"/>
      <c r="I32" s="64"/>
      <c r="J32" s="64"/>
      <c r="K32" s="64"/>
      <c r="L32" s="65"/>
      <c r="M32" s="97"/>
    </row>
    <row r="33" spans="1:13" ht="16.5">
      <c r="A33" s="91" t="s">
        <v>62</v>
      </c>
      <c r="B33" s="69" t="s">
        <v>63</v>
      </c>
      <c r="C33" s="62">
        <v>1</v>
      </c>
      <c r="D33" s="43" t="s">
        <v>26</v>
      </c>
      <c r="E33" s="65"/>
      <c r="F33" s="43"/>
      <c r="G33" s="65"/>
      <c r="H33" s="70"/>
      <c r="I33" s="71"/>
      <c r="J33" s="71"/>
      <c r="K33" s="71"/>
      <c r="L33" s="72"/>
      <c r="M33" s="97"/>
    </row>
    <row r="34" spans="1:13" ht="16.5">
      <c r="A34" s="91" t="s">
        <v>64</v>
      </c>
      <c r="B34" s="69" t="s">
        <v>63</v>
      </c>
      <c r="C34" s="62">
        <v>1</v>
      </c>
      <c r="D34" s="43" t="s">
        <v>26</v>
      </c>
      <c r="E34" s="65"/>
      <c r="F34" s="43"/>
      <c r="G34" s="65"/>
      <c r="H34" s="70"/>
      <c r="I34" s="71"/>
      <c r="J34" s="71"/>
      <c r="K34" s="71"/>
      <c r="L34" s="72"/>
      <c r="M34" s="99"/>
    </row>
    <row r="35" spans="1:13" ht="16.5">
      <c r="A35" s="91" t="s">
        <v>65</v>
      </c>
      <c r="B35" s="62" t="s">
        <v>47</v>
      </c>
      <c r="C35" s="62">
        <v>1</v>
      </c>
      <c r="D35" s="43" t="s">
        <v>26</v>
      </c>
      <c r="E35" s="68"/>
      <c r="F35" s="43"/>
      <c r="G35" s="68"/>
      <c r="H35" s="63"/>
      <c r="I35" s="64"/>
      <c r="J35" s="64"/>
      <c r="K35" s="64"/>
      <c r="L35" s="65"/>
      <c r="M35" s="97"/>
    </row>
    <row r="36" spans="1:13" ht="17.25" thickBot="1">
      <c r="A36" s="91" t="s">
        <v>66</v>
      </c>
      <c r="B36" s="62" t="s">
        <v>24</v>
      </c>
      <c r="C36" s="62">
        <v>1</v>
      </c>
      <c r="D36" s="43" t="s">
        <v>26</v>
      </c>
      <c r="E36" s="65"/>
      <c r="F36" s="43"/>
      <c r="G36" s="65"/>
      <c r="H36" s="63"/>
      <c r="I36" s="64"/>
      <c r="J36" s="64"/>
      <c r="K36" s="64"/>
      <c r="L36" s="65"/>
      <c r="M36" s="97"/>
    </row>
    <row r="37" spans="1:13" ht="17.25" thickBot="1">
      <c r="A37" s="89" t="s">
        <v>67</v>
      </c>
      <c r="B37" s="40"/>
      <c r="C37" s="41"/>
      <c r="D37" s="40"/>
      <c r="E37" s="40"/>
      <c r="F37" s="40"/>
      <c r="G37" s="40"/>
      <c r="H37" s="41"/>
      <c r="I37" s="41"/>
      <c r="J37" s="41"/>
      <c r="K37" s="41"/>
      <c r="L37" s="41"/>
      <c r="M37" s="90"/>
    </row>
    <row r="38" spans="1:13" ht="16.5">
      <c r="A38" s="91" t="s">
        <v>68</v>
      </c>
      <c r="B38" s="62" t="s">
        <v>24</v>
      </c>
      <c r="C38" s="62">
        <v>1</v>
      </c>
      <c r="D38" s="43" t="s">
        <v>26</v>
      </c>
      <c r="E38" s="44"/>
      <c r="F38" s="43"/>
      <c r="G38" s="44"/>
      <c r="H38" s="63"/>
      <c r="I38" s="64"/>
      <c r="J38" s="64"/>
      <c r="K38" s="64"/>
      <c r="L38" s="65"/>
      <c r="M38" s="97"/>
    </row>
    <row r="39" spans="1:13" ht="16.5">
      <c r="A39" s="91" t="s">
        <v>69</v>
      </c>
      <c r="B39" s="62" t="s">
        <v>24</v>
      </c>
      <c r="C39" s="62">
        <v>1</v>
      </c>
      <c r="D39" s="43" t="s">
        <v>26</v>
      </c>
      <c r="E39" s="65"/>
      <c r="F39" s="43"/>
      <c r="G39" s="65"/>
      <c r="H39" s="63"/>
      <c r="I39" s="64"/>
      <c r="J39" s="64"/>
      <c r="K39" s="64"/>
      <c r="L39" s="65"/>
      <c r="M39" s="97"/>
    </row>
    <row r="40" spans="1:13" ht="16.5">
      <c r="A40" s="91" t="s">
        <v>70</v>
      </c>
      <c r="B40" s="62" t="s">
        <v>24</v>
      </c>
      <c r="C40" s="62"/>
      <c r="D40" s="43" t="s">
        <v>26</v>
      </c>
      <c r="E40" s="65" t="s">
        <v>26</v>
      </c>
      <c r="F40" s="43"/>
      <c r="G40" s="65"/>
      <c r="H40" s="63"/>
      <c r="I40" s="64"/>
      <c r="J40" s="64"/>
      <c r="K40" s="64"/>
      <c r="L40" s="65"/>
      <c r="M40" s="97"/>
    </row>
    <row r="41" spans="1:13" ht="16.5">
      <c r="A41" s="91" t="s">
        <v>71</v>
      </c>
      <c r="B41" s="62" t="s">
        <v>24</v>
      </c>
      <c r="C41" s="62">
        <v>1</v>
      </c>
      <c r="D41" s="43" t="s">
        <v>26</v>
      </c>
      <c r="E41" s="65"/>
      <c r="F41" s="43"/>
      <c r="G41" s="65"/>
      <c r="H41" s="63"/>
      <c r="I41" s="64"/>
      <c r="J41" s="64"/>
      <c r="K41" s="64"/>
      <c r="L41" s="65"/>
      <c r="M41" s="97"/>
    </row>
    <row r="42" spans="1:13" ht="16.5">
      <c r="A42" s="91" t="s">
        <v>72</v>
      </c>
      <c r="B42" s="62" t="s">
        <v>24</v>
      </c>
      <c r="C42" s="62">
        <v>1</v>
      </c>
      <c r="D42" s="43" t="s">
        <v>26</v>
      </c>
      <c r="E42" s="65"/>
      <c r="F42" s="43"/>
      <c r="G42" s="65"/>
      <c r="H42" s="63"/>
      <c r="I42" s="64"/>
      <c r="J42" s="64"/>
      <c r="K42" s="64"/>
      <c r="L42" s="65"/>
      <c r="M42" s="97"/>
    </row>
    <row r="43" spans="1:13" ht="16.5">
      <c r="A43" s="91" t="s">
        <v>73</v>
      </c>
      <c r="B43" s="62" t="s">
        <v>24</v>
      </c>
      <c r="C43" s="62" t="s">
        <v>74</v>
      </c>
      <c r="D43" s="43" t="s">
        <v>26</v>
      </c>
      <c r="E43" s="65"/>
      <c r="F43" s="43"/>
      <c r="G43" s="65"/>
      <c r="H43" s="63"/>
      <c r="I43" s="64"/>
      <c r="J43" s="64"/>
      <c r="K43" s="64"/>
      <c r="L43" s="65"/>
      <c r="M43" s="97"/>
    </row>
    <row r="44" spans="1:13" ht="16.5">
      <c r="A44" s="91" t="s">
        <v>75</v>
      </c>
      <c r="B44" s="62" t="s">
        <v>24</v>
      </c>
      <c r="C44" s="62">
        <v>2</v>
      </c>
      <c r="D44" s="43" t="s">
        <v>26</v>
      </c>
      <c r="E44" s="65"/>
      <c r="F44" s="43"/>
      <c r="G44" s="65"/>
      <c r="H44" s="63"/>
      <c r="I44" s="64"/>
      <c r="J44" s="64"/>
      <c r="K44" s="64"/>
      <c r="L44" s="65"/>
      <c r="M44" s="97"/>
    </row>
    <row r="45" spans="1:13" ht="16.5">
      <c r="A45" s="91" t="s">
        <v>76</v>
      </c>
      <c r="B45" s="62" t="s">
        <v>24</v>
      </c>
      <c r="C45" s="62">
        <v>1</v>
      </c>
      <c r="D45" s="43" t="s">
        <v>26</v>
      </c>
      <c r="E45" s="65"/>
      <c r="F45" s="43"/>
      <c r="G45" s="65"/>
      <c r="H45" s="63"/>
      <c r="I45" s="64"/>
      <c r="J45" s="64"/>
      <c r="K45" s="64"/>
      <c r="L45" s="65"/>
      <c r="M45" s="97"/>
    </row>
    <row r="46" spans="1:13" ht="16.5">
      <c r="A46" s="91" t="s">
        <v>77</v>
      </c>
      <c r="B46" s="62" t="s">
        <v>78</v>
      </c>
      <c r="C46" s="62">
        <v>1</v>
      </c>
      <c r="D46" s="43" t="s">
        <v>26</v>
      </c>
      <c r="E46" s="65"/>
      <c r="F46" s="43"/>
      <c r="G46" s="65"/>
      <c r="H46" s="63"/>
      <c r="I46" s="64"/>
      <c r="J46" s="64"/>
      <c r="K46" s="64"/>
      <c r="L46" s="65"/>
      <c r="M46" s="97"/>
    </row>
    <row r="47" spans="1:13" ht="16.5">
      <c r="A47" s="91" t="s">
        <v>79</v>
      </c>
      <c r="B47" s="62" t="s">
        <v>78</v>
      </c>
      <c r="C47" s="62">
        <v>1</v>
      </c>
      <c r="D47" s="43" t="s">
        <v>26</v>
      </c>
      <c r="E47" s="65"/>
      <c r="F47" s="43"/>
      <c r="G47" s="65"/>
      <c r="H47" s="63"/>
      <c r="I47" s="64"/>
      <c r="J47" s="64"/>
      <c r="K47" s="64"/>
      <c r="L47" s="65"/>
      <c r="M47" s="97"/>
    </row>
    <row r="48" spans="1:13" ht="16.5">
      <c r="A48" s="91" t="s">
        <v>80</v>
      </c>
      <c r="B48" s="62" t="s">
        <v>78</v>
      </c>
      <c r="C48" s="62">
        <v>1</v>
      </c>
      <c r="D48" s="43" t="s">
        <v>26</v>
      </c>
      <c r="E48" s="65"/>
      <c r="F48" s="43"/>
      <c r="G48" s="65"/>
      <c r="H48" s="63"/>
      <c r="I48" s="64"/>
      <c r="J48" s="64"/>
      <c r="K48" s="64"/>
      <c r="L48" s="65"/>
      <c r="M48" s="97"/>
    </row>
    <row r="49" spans="1:13" ht="16.5">
      <c r="A49" s="91" t="s">
        <v>81</v>
      </c>
      <c r="B49" s="62" t="s">
        <v>78</v>
      </c>
      <c r="C49" s="62">
        <v>1</v>
      </c>
      <c r="D49" s="43" t="s">
        <v>26</v>
      </c>
      <c r="E49" s="65"/>
      <c r="F49" s="43"/>
      <c r="G49" s="65"/>
      <c r="H49" s="63"/>
      <c r="I49" s="64"/>
      <c r="J49" s="64"/>
      <c r="K49" s="64"/>
      <c r="L49" s="65"/>
      <c r="M49" s="97"/>
    </row>
    <row r="50" spans="1:13" ht="16.5">
      <c r="A50" s="91" t="s">
        <v>82</v>
      </c>
      <c r="B50" s="62" t="s">
        <v>78</v>
      </c>
      <c r="C50" s="62">
        <v>1</v>
      </c>
      <c r="D50" s="43" t="s">
        <v>26</v>
      </c>
      <c r="E50" s="65"/>
      <c r="F50" s="43"/>
      <c r="G50" s="65"/>
      <c r="H50" s="63"/>
      <c r="I50" s="64"/>
      <c r="J50" s="64"/>
      <c r="K50" s="64"/>
      <c r="L50" s="65"/>
      <c r="M50" s="97"/>
    </row>
    <row r="51" spans="1:13" ht="16.5">
      <c r="A51" s="91" t="s">
        <v>83</v>
      </c>
      <c r="B51" s="62" t="s">
        <v>24</v>
      </c>
      <c r="C51" s="62">
        <v>3</v>
      </c>
      <c r="D51" s="43" t="s">
        <v>26</v>
      </c>
      <c r="E51" s="65"/>
      <c r="F51" s="43"/>
      <c r="G51" s="65"/>
      <c r="H51" s="63"/>
      <c r="I51" s="64"/>
      <c r="J51" s="64"/>
      <c r="K51" s="64"/>
      <c r="L51" s="65"/>
      <c r="M51" s="97"/>
    </row>
    <row r="52" spans="1:13" ht="16.5">
      <c r="A52" s="91" t="s">
        <v>84</v>
      </c>
      <c r="B52" s="62" t="s">
        <v>24</v>
      </c>
      <c r="C52" s="62">
        <v>1</v>
      </c>
      <c r="D52" s="43" t="s">
        <v>26</v>
      </c>
      <c r="E52" s="65"/>
      <c r="F52" s="43"/>
      <c r="G52" s="65"/>
      <c r="H52" s="63"/>
      <c r="I52" s="64"/>
      <c r="J52" s="64"/>
      <c r="K52" s="64"/>
      <c r="L52" s="65"/>
      <c r="M52" s="97"/>
    </row>
    <row r="53" spans="1:13" ht="16.5">
      <c r="A53" s="91" t="s">
        <v>85</v>
      </c>
      <c r="B53" s="62" t="s">
        <v>24</v>
      </c>
      <c r="C53" s="62">
        <v>1</v>
      </c>
      <c r="D53" s="43" t="s">
        <v>26</v>
      </c>
      <c r="E53" s="65"/>
      <c r="F53" s="43"/>
      <c r="G53" s="65"/>
      <c r="H53" s="63"/>
      <c r="I53" s="64"/>
      <c r="J53" s="64"/>
      <c r="K53" s="64"/>
      <c r="L53" s="65"/>
      <c r="M53" s="97"/>
    </row>
    <row r="54" spans="1:13" ht="16.5">
      <c r="A54" s="91" t="s">
        <v>86</v>
      </c>
      <c r="B54" s="62" t="s">
        <v>24</v>
      </c>
      <c r="C54" s="73">
        <v>1</v>
      </c>
      <c r="D54" s="43" t="s">
        <v>26</v>
      </c>
      <c r="E54" s="65"/>
      <c r="F54" s="43"/>
      <c r="G54" s="65"/>
      <c r="H54" s="63"/>
      <c r="I54" s="64"/>
      <c r="J54" s="64"/>
      <c r="K54" s="64"/>
      <c r="L54" s="65"/>
      <c r="M54" s="100"/>
    </row>
    <row r="55" spans="1:13" ht="16.5">
      <c r="A55" s="91" t="s">
        <v>87</v>
      </c>
      <c r="B55" s="62" t="s">
        <v>24</v>
      </c>
      <c r="C55" s="62">
        <v>2</v>
      </c>
      <c r="D55" s="43" t="s">
        <v>26</v>
      </c>
      <c r="E55" s="65"/>
      <c r="F55" s="43"/>
      <c r="G55" s="65"/>
      <c r="H55" s="63"/>
      <c r="I55" s="64"/>
      <c r="J55" s="64"/>
      <c r="K55" s="64"/>
      <c r="L55" s="65"/>
      <c r="M55" s="97"/>
    </row>
    <row r="56" spans="1:13" ht="16.5">
      <c r="A56" s="91" t="s">
        <v>88</v>
      </c>
      <c r="B56" s="62" t="s">
        <v>78</v>
      </c>
      <c r="C56" s="62">
        <v>2</v>
      </c>
      <c r="D56" s="43" t="s">
        <v>26</v>
      </c>
      <c r="E56" s="65"/>
      <c r="F56" s="43"/>
      <c r="G56" s="65"/>
      <c r="H56" s="63"/>
      <c r="I56" s="64"/>
      <c r="J56" s="64"/>
      <c r="K56" s="64"/>
      <c r="L56" s="65"/>
      <c r="M56" s="100"/>
    </row>
    <row r="57" spans="1:13" ht="16.5">
      <c r="A57" s="91" t="s">
        <v>89</v>
      </c>
      <c r="B57" s="62" t="s">
        <v>24</v>
      </c>
      <c r="C57" s="62">
        <v>2</v>
      </c>
      <c r="D57" s="43" t="s">
        <v>26</v>
      </c>
      <c r="E57" s="65"/>
      <c r="F57" s="43"/>
      <c r="G57" s="65"/>
      <c r="H57" s="63"/>
      <c r="I57" s="64"/>
      <c r="J57" s="64"/>
      <c r="K57" s="64"/>
      <c r="L57" s="65"/>
      <c r="M57" s="100"/>
    </row>
    <row r="58" spans="1:13" ht="16.5">
      <c r="A58" s="91" t="s">
        <v>90</v>
      </c>
      <c r="B58" s="62" t="s">
        <v>78</v>
      </c>
      <c r="C58" s="62">
        <v>2</v>
      </c>
      <c r="D58" s="43" t="s">
        <v>26</v>
      </c>
      <c r="E58" s="65"/>
      <c r="F58" s="43"/>
      <c r="G58" s="65"/>
      <c r="H58" s="63"/>
      <c r="I58" s="64"/>
      <c r="J58" s="64"/>
      <c r="K58" s="64"/>
      <c r="L58" s="65"/>
      <c r="M58" s="100"/>
    </row>
    <row r="59" spans="1:13" ht="16.5">
      <c r="A59" s="91" t="s">
        <v>91</v>
      </c>
      <c r="B59" s="62" t="s">
        <v>78</v>
      </c>
      <c r="C59" s="62">
        <v>4</v>
      </c>
      <c r="D59" s="43" t="s">
        <v>26</v>
      </c>
      <c r="E59" s="65"/>
      <c r="F59" s="43"/>
      <c r="G59" s="65"/>
      <c r="H59" s="63"/>
      <c r="I59" s="64"/>
      <c r="J59" s="64"/>
      <c r="K59" s="64"/>
      <c r="L59" s="65"/>
      <c r="M59" s="100"/>
    </row>
    <row r="60" spans="1:13" ht="17.25" thickBot="1">
      <c r="A60" s="91" t="s">
        <v>92</v>
      </c>
      <c r="B60" s="62" t="s">
        <v>78</v>
      </c>
      <c r="C60" s="62">
        <v>1</v>
      </c>
      <c r="D60" s="63" t="s">
        <v>26</v>
      </c>
      <c r="E60" s="65"/>
      <c r="F60" s="63"/>
      <c r="G60" s="65"/>
      <c r="H60" s="63"/>
      <c r="I60" s="64"/>
      <c r="J60" s="64"/>
      <c r="K60" s="64"/>
      <c r="L60" s="65"/>
      <c r="M60" s="100"/>
    </row>
    <row r="61" spans="1:13" ht="17.25" thickBot="1">
      <c r="A61" s="89" t="s">
        <v>93</v>
      </c>
      <c r="B61" s="40"/>
      <c r="C61" s="41"/>
      <c r="D61" s="40"/>
      <c r="E61" s="40"/>
      <c r="F61" s="40"/>
      <c r="G61" s="40"/>
      <c r="H61" s="41"/>
      <c r="I61" s="41"/>
      <c r="J61" s="41"/>
      <c r="K61" s="41"/>
      <c r="L61" s="41"/>
      <c r="M61" s="90"/>
    </row>
    <row r="62" spans="1:13" ht="16.5">
      <c r="A62" s="91" t="s">
        <v>94</v>
      </c>
      <c r="B62" s="62" t="s">
        <v>24</v>
      </c>
      <c r="C62" s="62">
        <v>1</v>
      </c>
      <c r="D62" s="63" t="s">
        <v>26</v>
      </c>
      <c r="E62" s="65"/>
      <c r="F62" s="63"/>
      <c r="G62" s="65"/>
      <c r="H62" s="63"/>
      <c r="I62" s="64"/>
      <c r="J62" s="64"/>
      <c r="K62" s="64"/>
      <c r="L62" s="65"/>
      <c r="M62" s="100"/>
    </row>
    <row r="63" spans="1:13" ht="16.5">
      <c r="A63" s="101" t="s">
        <v>95</v>
      </c>
      <c r="B63" s="62" t="s">
        <v>78</v>
      </c>
      <c r="C63" s="62"/>
      <c r="D63" s="63" t="s">
        <v>26</v>
      </c>
      <c r="E63" s="65"/>
      <c r="F63" s="63"/>
      <c r="G63" s="65"/>
      <c r="H63" s="63"/>
      <c r="I63" s="64"/>
      <c r="J63" s="64"/>
      <c r="K63" s="64"/>
      <c r="L63" s="65"/>
      <c r="M63" s="100"/>
    </row>
    <row r="64" spans="1:13" ht="16.5">
      <c r="A64" s="91" t="s">
        <v>96</v>
      </c>
      <c r="B64" s="62" t="s">
        <v>24</v>
      </c>
      <c r="C64" s="62">
        <v>1</v>
      </c>
      <c r="D64" s="63" t="s">
        <v>26</v>
      </c>
      <c r="E64" s="65"/>
      <c r="F64" s="63"/>
      <c r="G64" s="65"/>
      <c r="H64" s="63"/>
      <c r="I64" s="64"/>
      <c r="J64" s="64"/>
      <c r="K64" s="64"/>
      <c r="L64" s="65"/>
      <c r="M64" s="100"/>
    </row>
    <row r="65" spans="1:13" ht="17.25" thickBot="1">
      <c r="A65" s="91" t="s">
        <v>97</v>
      </c>
      <c r="B65" s="62" t="s">
        <v>24</v>
      </c>
      <c r="C65" s="62">
        <v>1</v>
      </c>
      <c r="D65" s="63" t="s">
        <v>26</v>
      </c>
      <c r="E65" s="65" t="s">
        <v>26</v>
      </c>
      <c r="F65" s="63"/>
      <c r="G65" s="65"/>
      <c r="H65" s="63"/>
      <c r="I65" s="64"/>
      <c r="J65" s="64"/>
      <c r="K65" s="64"/>
      <c r="L65" s="65"/>
      <c r="M65" s="100"/>
    </row>
    <row r="66" spans="1:13" ht="17.25" thickBot="1">
      <c r="A66" s="89" t="s">
        <v>98</v>
      </c>
      <c r="B66" s="40"/>
      <c r="C66" s="41"/>
      <c r="D66" s="40"/>
      <c r="E66" s="40"/>
      <c r="F66" s="40"/>
      <c r="G66" s="40"/>
      <c r="H66" s="41"/>
      <c r="I66" s="41"/>
      <c r="J66" s="41"/>
      <c r="K66" s="41"/>
      <c r="L66" s="41"/>
      <c r="M66" s="90"/>
    </row>
    <row r="67" spans="1:13" ht="16.5">
      <c r="A67" s="91" t="s">
        <v>99</v>
      </c>
      <c r="B67" s="62" t="s">
        <v>100</v>
      </c>
      <c r="C67" s="62"/>
      <c r="D67" s="63"/>
      <c r="E67" s="65" t="s">
        <v>26</v>
      </c>
      <c r="F67" s="63"/>
      <c r="G67" s="65"/>
      <c r="H67" s="63"/>
      <c r="I67" s="64"/>
      <c r="J67" s="64"/>
      <c r="K67" s="64"/>
      <c r="L67" s="65"/>
      <c r="M67" s="97"/>
    </row>
    <row r="68" spans="1:13" ht="17.25" thickBot="1">
      <c r="A68" s="91" t="s">
        <v>101</v>
      </c>
      <c r="B68" s="74"/>
      <c r="C68" s="62"/>
      <c r="D68" s="63" t="s">
        <v>26</v>
      </c>
      <c r="E68" s="65"/>
      <c r="F68" s="63"/>
      <c r="G68" s="65"/>
      <c r="H68" s="63"/>
      <c r="I68" s="64"/>
      <c r="J68" s="64"/>
      <c r="K68" s="64"/>
      <c r="L68" s="65"/>
      <c r="M68" s="100"/>
    </row>
    <row r="69" spans="1:13" ht="17.25" thickBot="1">
      <c r="A69" s="89" t="s">
        <v>102</v>
      </c>
      <c r="B69" s="40"/>
      <c r="C69" s="41"/>
      <c r="D69" s="40"/>
      <c r="E69" s="40"/>
      <c r="F69" s="40"/>
      <c r="G69" s="40"/>
      <c r="H69" s="41"/>
      <c r="I69" s="41"/>
      <c r="J69" s="41"/>
      <c r="K69" s="41"/>
      <c r="L69" s="41"/>
      <c r="M69" s="90"/>
    </row>
    <row r="70" spans="1:13" ht="16.5">
      <c r="A70" s="91" t="s">
        <v>103</v>
      </c>
      <c r="B70" s="62" t="s">
        <v>104</v>
      </c>
      <c r="C70" s="62"/>
      <c r="D70" s="63" t="s">
        <v>26</v>
      </c>
      <c r="E70" s="65"/>
      <c r="F70" s="63"/>
      <c r="G70" s="65"/>
      <c r="H70" s="63"/>
      <c r="I70" s="64"/>
      <c r="J70" s="64"/>
      <c r="K70" s="64"/>
      <c r="L70" s="65"/>
      <c r="M70" s="97"/>
    </row>
    <row r="71" spans="1:13" ht="17.25" thickBot="1">
      <c r="A71" s="91" t="s">
        <v>105</v>
      </c>
      <c r="B71" s="62"/>
      <c r="C71" s="62">
        <v>3</v>
      </c>
      <c r="D71" s="63" t="s">
        <v>26</v>
      </c>
      <c r="E71" s="65"/>
      <c r="F71" s="63"/>
      <c r="G71" s="65"/>
      <c r="H71" s="63"/>
      <c r="I71" s="64"/>
      <c r="J71" s="64"/>
      <c r="K71" s="64"/>
      <c r="L71" s="65"/>
      <c r="M71" s="97"/>
    </row>
    <row r="72" spans="1:13" ht="17.25" thickBot="1">
      <c r="A72" s="89" t="s">
        <v>106</v>
      </c>
      <c r="B72" s="40"/>
      <c r="C72" s="41"/>
      <c r="D72" s="40"/>
      <c r="E72" s="40"/>
      <c r="F72" s="40"/>
      <c r="G72" s="40"/>
      <c r="H72" s="41"/>
      <c r="I72" s="41"/>
      <c r="J72" s="41"/>
      <c r="K72" s="41"/>
      <c r="L72" s="41"/>
      <c r="M72" s="90"/>
    </row>
    <row r="73" spans="1:13" ht="16.5">
      <c r="A73" s="91" t="s">
        <v>107</v>
      </c>
      <c r="B73" s="62" t="s">
        <v>108</v>
      </c>
      <c r="C73" s="62">
        <v>1</v>
      </c>
      <c r="D73" s="63"/>
      <c r="E73" s="65" t="s">
        <v>26</v>
      </c>
      <c r="F73" s="63"/>
      <c r="G73" s="65"/>
      <c r="H73" s="63"/>
      <c r="I73" s="64"/>
      <c r="J73" s="64"/>
      <c r="K73" s="64"/>
      <c r="L73" s="65"/>
      <c r="M73" s="97"/>
    </row>
    <row r="74" spans="1:13" ht="16.5">
      <c r="A74" s="91" t="s">
        <v>109</v>
      </c>
      <c r="B74" s="62" t="s">
        <v>24</v>
      </c>
      <c r="C74" s="62">
        <v>1</v>
      </c>
      <c r="D74" s="63"/>
      <c r="E74" s="65" t="s">
        <v>26</v>
      </c>
      <c r="F74" s="63"/>
      <c r="G74" s="65"/>
      <c r="H74" s="63"/>
      <c r="I74" s="64"/>
      <c r="J74" s="64"/>
      <c r="K74" s="64"/>
      <c r="L74" s="65"/>
      <c r="M74" s="97"/>
    </row>
    <row r="75" spans="1:13" ht="17.25" thickBot="1">
      <c r="A75" s="91" t="s">
        <v>110</v>
      </c>
      <c r="B75" s="62" t="s">
        <v>111</v>
      </c>
      <c r="C75" s="62">
        <v>1</v>
      </c>
      <c r="D75" s="63"/>
      <c r="E75" s="65" t="s">
        <v>26</v>
      </c>
      <c r="F75" s="63"/>
      <c r="G75" s="65"/>
      <c r="H75" s="63"/>
      <c r="I75" s="64"/>
      <c r="J75" s="64"/>
      <c r="K75" s="64"/>
      <c r="L75" s="65"/>
      <c r="M75" s="97"/>
    </row>
    <row r="76" spans="1:13" ht="17.25" thickBot="1">
      <c r="A76" s="89" t="s">
        <v>112</v>
      </c>
      <c r="B76" s="40"/>
      <c r="C76" s="41"/>
      <c r="D76" s="40"/>
      <c r="E76" s="40"/>
      <c r="F76" s="40"/>
      <c r="G76" s="40"/>
      <c r="H76" s="41"/>
      <c r="I76" s="41"/>
      <c r="J76" s="41"/>
      <c r="K76" s="41"/>
      <c r="L76" s="41"/>
      <c r="M76" s="90"/>
    </row>
    <row r="77" spans="1:13" ht="16.5">
      <c r="A77" s="91" t="s">
        <v>113</v>
      </c>
      <c r="B77" s="62" t="s">
        <v>24</v>
      </c>
      <c r="C77" s="62">
        <v>1</v>
      </c>
      <c r="D77" s="63"/>
      <c r="E77" s="65" t="s">
        <v>26</v>
      </c>
      <c r="F77" s="63"/>
      <c r="G77" s="65"/>
      <c r="H77" s="63"/>
      <c r="I77" s="64"/>
      <c r="J77" s="64"/>
      <c r="K77" s="64"/>
      <c r="L77" s="65"/>
      <c r="M77" s="97"/>
    </row>
    <row r="78" spans="1:13" ht="16.5">
      <c r="A78" s="91" t="s">
        <v>114</v>
      </c>
      <c r="B78" s="62" t="s">
        <v>24</v>
      </c>
      <c r="C78" s="62" t="s">
        <v>115</v>
      </c>
      <c r="D78" s="63"/>
      <c r="E78" s="65" t="s">
        <v>26</v>
      </c>
      <c r="F78" s="63"/>
      <c r="G78" s="65"/>
      <c r="H78" s="63"/>
      <c r="I78" s="64"/>
      <c r="J78" s="64"/>
      <c r="K78" s="64"/>
      <c r="L78" s="65"/>
      <c r="M78" s="97"/>
    </row>
    <row r="79" spans="1:13" ht="16.5">
      <c r="A79" s="91" t="s">
        <v>116</v>
      </c>
      <c r="B79" s="62" t="s">
        <v>24</v>
      </c>
      <c r="C79" s="62">
        <v>2</v>
      </c>
      <c r="D79" s="63"/>
      <c r="E79" s="65" t="s">
        <v>26</v>
      </c>
      <c r="F79" s="63"/>
      <c r="G79" s="65"/>
      <c r="H79" s="63"/>
      <c r="I79" s="64"/>
      <c r="J79" s="64"/>
      <c r="K79" s="64"/>
      <c r="L79" s="65"/>
      <c r="M79" s="97"/>
    </row>
    <row r="80" spans="1:13" ht="17.25" thickBot="1">
      <c r="A80" s="91" t="s">
        <v>117</v>
      </c>
      <c r="B80" s="62" t="s">
        <v>118</v>
      </c>
      <c r="C80" s="62">
        <v>1</v>
      </c>
      <c r="D80" s="63"/>
      <c r="E80" s="65" t="s">
        <v>26</v>
      </c>
      <c r="F80" s="63"/>
      <c r="G80" s="65"/>
      <c r="H80" s="63"/>
      <c r="I80" s="64"/>
      <c r="J80" s="64"/>
      <c r="K80" s="64"/>
      <c r="L80" s="65"/>
      <c r="M80" s="97"/>
    </row>
    <row r="81" spans="1:13" ht="17.25" thickBot="1">
      <c r="A81" s="89" t="s">
        <v>119</v>
      </c>
      <c r="B81" s="40"/>
      <c r="C81" s="41"/>
      <c r="D81" s="40"/>
      <c r="E81" s="40"/>
      <c r="F81" s="40"/>
      <c r="G81" s="40"/>
      <c r="H81" s="41"/>
      <c r="I81" s="41"/>
      <c r="J81" s="41"/>
      <c r="K81" s="41"/>
      <c r="L81" s="41"/>
      <c r="M81" s="90"/>
    </row>
    <row r="82" spans="1:13" ht="16.5">
      <c r="A82" s="102" t="s">
        <v>120</v>
      </c>
      <c r="B82" s="66" t="s">
        <v>121</v>
      </c>
      <c r="C82" s="66" t="s">
        <v>121</v>
      </c>
      <c r="D82" s="63"/>
      <c r="E82" s="65" t="s">
        <v>26</v>
      </c>
      <c r="F82" s="63"/>
      <c r="G82" s="65"/>
      <c r="H82" s="75"/>
      <c r="I82" s="76"/>
      <c r="J82" s="76"/>
      <c r="K82" s="76"/>
      <c r="L82" s="77"/>
      <c r="M82" s="97"/>
    </row>
    <row r="83" spans="1:13" ht="16.5">
      <c r="A83" s="102" t="s">
        <v>122</v>
      </c>
      <c r="B83" s="66" t="s">
        <v>123</v>
      </c>
      <c r="C83" s="66"/>
      <c r="D83" s="63"/>
      <c r="E83" s="65"/>
      <c r="F83" s="63"/>
      <c r="G83" s="65"/>
      <c r="H83" s="75"/>
      <c r="I83" s="76"/>
      <c r="J83" s="76"/>
      <c r="K83" s="76"/>
      <c r="L83" s="77"/>
      <c r="M83" s="97"/>
    </row>
    <row r="84" spans="1:13" ht="16.5">
      <c r="A84" s="102" t="s">
        <v>124</v>
      </c>
      <c r="B84" s="66" t="s">
        <v>123</v>
      </c>
      <c r="C84" s="66"/>
      <c r="D84" s="63"/>
      <c r="E84" s="65"/>
      <c r="F84" s="63"/>
      <c r="G84" s="65"/>
      <c r="H84" s="75"/>
      <c r="I84" s="76"/>
      <c r="J84" s="76"/>
      <c r="K84" s="76"/>
      <c r="L84" s="77"/>
      <c r="M84" s="97"/>
    </row>
    <row r="85" spans="1:13" ht="17.25" thickBot="1">
      <c r="A85" s="102" t="s">
        <v>125</v>
      </c>
      <c r="B85" s="66" t="s">
        <v>126</v>
      </c>
      <c r="C85" s="66"/>
      <c r="D85" s="63" t="s">
        <v>26</v>
      </c>
      <c r="E85" s="65"/>
      <c r="F85" s="63"/>
      <c r="G85" s="65"/>
      <c r="H85" s="75"/>
      <c r="I85" s="76"/>
      <c r="J85" s="76"/>
      <c r="K85" s="76"/>
      <c r="L85" s="77"/>
      <c r="M85" s="97"/>
    </row>
    <row r="86" spans="1:13" ht="17.25" thickBot="1">
      <c r="A86" s="89" t="s">
        <v>127</v>
      </c>
      <c r="B86" s="40"/>
      <c r="C86" s="41"/>
      <c r="D86" s="40"/>
      <c r="E86" s="40"/>
      <c r="F86" s="40"/>
      <c r="G86" s="40"/>
      <c r="H86" s="41"/>
      <c r="I86" s="41"/>
      <c r="J86" s="41"/>
      <c r="K86" s="41"/>
      <c r="L86" s="41"/>
      <c r="M86" s="90"/>
    </row>
    <row r="87" spans="1:13" ht="16.5">
      <c r="A87" s="91" t="s">
        <v>128</v>
      </c>
      <c r="B87" s="62" t="s">
        <v>129</v>
      </c>
      <c r="C87" s="62"/>
      <c r="D87" s="63" t="s">
        <v>26</v>
      </c>
      <c r="E87" s="65"/>
      <c r="F87" s="63"/>
      <c r="G87" s="65"/>
      <c r="H87" s="63"/>
      <c r="I87" s="64"/>
      <c r="J87" s="64"/>
      <c r="K87" s="64"/>
      <c r="L87" s="65"/>
      <c r="M87" s="97"/>
    </row>
    <row r="88" spans="1:13" ht="17.25" thickBot="1">
      <c r="A88" s="91" t="s">
        <v>130</v>
      </c>
      <c r="B88" s="62" t="s">
        <v>131</v>
      </c>
      <c r="C88" s="62">
        <v>1</v>
      </c>
      <c r="D88" s="63" t="s">
        <v>26</v>
      </c>
      <c r="E88" s="65"/>
      <c r="F88" s="63"/>
      <c r="G88" s="65"/>
      <c r="H88" s="63"/>
      <c r="I88" s="64"/>
      <c r="J88" s="64"/>
      <c r="K88" s="64"/>
      <c r="L88" s="65"/>
      <c r="M88" s="97"/>
    </row>
    <row r="89" spans="1:13" ht="17.25" thickBot="1">
      <c r="A89" s="89" t="s">
        <v>132</v>
      </c>
      <c r="B89" s="40"/>
      <c r="C89" s="41"/>
      <c r="D89" s="40"/>
      <c r="E89" s="40"/>
      <c r="F89" s="40"/>
      <c r="G89" s="40"/>
      <c r="H89" s="41"/>
      <c r="I89" s="41"/>
      <c r="J89" s="41"/>
      <c r="K89" s="41"/>
      <c r="L89" s="41"/>
      <c r="M89" s="90"/>
    </row>
    <row r="90" spans="1:13" ht="16.5">
      <c r="A90" s="91" t="s">
        <v>133</v>
      </c>
      <c r="B90" s="62" t="s">
        <v>24</v>
      </c>
      <c r="C90" s="62">
        <v>1</v>
      </c>
      <c r="D90" s="63" t="s">
        <v>26</v>
      </c>
      <c r="E90" s="65"/>
      <c r="F90" s="63"/>
      <c r="G90" s="65"/>
      <c r="H90" s="63"/>
      <c r="I90" s="64"/>
      <c r="J90" s="64"/>
      <c r="K90" s="64"/>
      <c r="L90" s="65"/>
      <c r="M90" s="97"/>
    </row>
    <row r="91" spans="1:13" ht="16.5">
      <c r="A91" s="91" t="s">
        <v>134</v>
      </c>
      <c r="B91" s="62" t="s">
        <v>24</v>
      </c>
      <c r="C91" s="62">
        <v>1</v>
      </c>
      <c r="D91" s="63" t="s">
        <v>26</v>
      </c>
      <c r="E91" s="65"/>
      <c r="F91" s="63"/>
      <c r="G91" s="65"/>
      <c r="H91" s="63"/>
      <c r="I91" s="64"/>
      <c r="J91" s="64"/>
      <c r="K91" s="64"/>
      <c r="L91" s="65"/>
      <c r="M91" s="97"/>
    </row>
    <row r="92" spans="1:13" ht="16.5">
      <c r="A92" s="91" t="s">
        <v>135</v>
      </c>
      <c r="B92" s="62" t="s">
        <v>24</v>
      </c>
      <c r="C92" s="62">
        <v>1</v>
      </c>
      <c r="D92" s="63" t="s">
        <v>26</v>
      </c>
      <c r="E92" s="65"/>
      <c r="F92" s="63"/>
      <c r="G92" s="65"/>
      <c r="H92" s="63"/>
      <c r="I92" s="64"/>
      <c r="J92" s="64"/>
      <c r="K92" s="64"/>
      <c r="L92" s="65"/>
      <c r="M92" s="97"/>
    </row>
    <row r="93" spans="1:13" ht="16.5">
      <c r="A93" s="91" t="s">
        <v>136</v>
      </c>
      <c r="B93" s="62" t="s">
        <v>137</v>
      </c>
      <c r="C93" s="62" t="s">
        <v>137</v>
      </c>
      <c r="D93" s="63" t="s">
        <v>26</v>
      </c>
      <c r="E93" s="65" t="s">
        <v>26</v>
      </c>
      <c r="F93" s="63"/>
      <c r="G93" s="65"/>
      <c r="H93" s="63"/>
      <c r="I93" s="64"/>
      <c r="J93" s="64"/>
      <c r="K93" s="64"/>
      <c r="L93" s="65"/>
      <c r="M93" s="97"/>
    </row>
    <row r="94" spans="1:13" ht="17.25" thickBot="1">
      <c r="A94" s="91" t="s">
        <v>138</v>
      </c>
      <c r="B94" s="62" t="s">
        <v>78</v>
      </c>
      <c r="C94" s="62">
        <v>1</v>
      </c>
      <c r="D94" s="63" t="s">
        <v>26</v>
      </c>
      <c r="E94" s="65"/>
      <c r="F94" s="63"/>
      <c r="G94" s="65"/>
      <c r="H94" s="63"/>
      <c r="I94" s="64"/>
      <c r="J94" s="64"/>
      <c r="K94" s="64"/>
      <c r="L94" s="65"/>
      <c r="M94" s="97"/>
    </row>
    <row r="95" spans="1:13" ht="17.25" thickBot="1">
      <c r="A95" s="89" t="s">
        <v>139</v>
      </c>
      <c r="B95" s="40"/>
      <c r="C95" s="41"/>
      <c r="D95" s="40"/>
      <c r="E95" s="40"/>
      <c r="F95" s="40"/>
      <c r="G95" s="40"/>
      <c r="H95" s="41"/>
      <c r="I95" s="41"/>
      <c r="J95" s="41"/>
      <c r="K95" s="41"/>
      <c r="L95" s="41"/>
      <c r="M95" s="90"/>
    </row>
    <row r="96" spans="1:13" ht="16.5">
      <c r="A96" s="91" t="s">
        <v>140</v>
      </c>
      <c r="B96" s="62" t="s">
        <v>24</v>
      </c>
      <c r="C96" s="62">
        <v>1</v>
      </c>
      <c r="D96" s="63" t="s">
        <v>26</v>
      </c>
      <c r="E96" s="65"/>
      <c r="F96" s="63"/>
      <c r="G96" s="65"/>
      <c r="H96" s="63"/>
      <c r="I96" s="64"/>
      <c r="J96" s="64"/>
      <c r="K96" s="64"/>
      <c r="L96" s="65"/>
      <c r="M96" s="97"/>
    </row>
    <row r="97" spans="1:13" ht="16.5">
      <c r="A97" s="91" t="s">
        <v>141</v>
      </c>
      <c r="B97" s="62" t="s">
        <v>24</v>
      </c>
      <c r="C97" s="62">
        <v>1</v>
      </c>
      <c r="D97" s="63" t="s">
        <v>26</v>
      </c>
      <c r="E97" s="65"/>
      <c r="F97" s="63"/>
      <c r="G97" s="65"/>
      <c r="H97" s="63"/>
      <c r="I97" s="64"/>
      <c r="J97" s="64"/>
      <c r="K97" s="64"/>
      <c r="L97" s="65"/>
      <c r="M97" s="97"/>
    </row>
    <row r="98" spans="1:13" ht="33">
      <c r="A98" s="102" t="s">
        <v>142</v>
      </c>
      <c r="B98" s="66" t="s">
        <v>24</v>
      </c>
      <c r="C98" s="66" t="s">
        <v>143</v>
      </c>
      <c r="D98" s="63" t="s">
        <v>26</v>
      </c>
      <c r="E98" s="65"/>
      <c r="F98" s="63"/>
      <c r="G98" s="65"/>
      <c r="H98" s="63"/>
      <c r="I98" s="64"/>
      <c r="J98" s="64"/>
      <c r="K98" s="64"/>
      <c r="L98" s="65"/>
      <c r="M98" s="97"/>
    </row>
    <row r="99" spans="1:13" ht="16.5">
      <c r="A99" s="91" t="s">
        <v>144</v>
      </c>
      <c r="B99" s="62" t="s">
        <v>24</v>
      </c>
      <c r="C99" s="62" t="s">
        <v>145</v>
      </c>
      <c r="D99" s="63" t="s">
        <v>26</v>
      </c>
      <c r="E99" s="65"/>
      <c r="F99" s="63"/>
      <c r="G99" s="65"/>
      <c r="H99" s="63"/>
      <c r="I99" s="64"/>
      <c r="J99" s="64"/>
      <c r="K99" s="64"/>
      <c r="L99" s="65"/>
      <c r="M99" s="100"/>
    </row>
    <row r="100" spans="1:13" ht="16.5">
      <c r="A100" s="91" t="s">
        <v>146</v>
      </c>
      <c r="B100" s="62" t="s">
        <v>24</v>
      </c>
      <c r="C100" s="62" t="s">
        <v>147</v>
      </c>
      <c r="D100" s="63" t="s">
        <v>26</v>
      </c>
      <c r="E100" s="65"/>
      <c r="F100" s="63"/>
      <c r="G100" s="65"/>
      <c r="H100" s="63"/>
      <c r="I100" s="64"/>
      <c r="J100" s="64"/>
      <c r="K100" s="64"/>
      <c r="L100" s="65"/>
      <c r="M100" s="100"/>
    </row>
    <row r="101" spans="1:13" ht="16.5">
      <c r="A101" s="91" t="s">
        <v>148</v>
      </c>
      <c r="B101" s="62" t="s">
        <v>24</v>
      </c>
      <c r="C101" s="62" t="s">
        <v>149</v>
      </c>
      <c r="D101" s="63" t="s">
        <v>26</v>
      </c>
      <c r="E101" s="65"/>
      <c r="F101" s="63"/>
      <c r="G101" s="65"/>
      <c r="H101" s="63"/>
      <c r="I101" s="64"/>
      <c r="J101" s="64"/>
      <c r="K101" s="64"/>
      <c r="L101" s="65"/>
      <c r="M101" s="100"/>
    </row>
    <row r="102" spans="1:13" ht="16.5">
      <c r="A102" s="91" t="s">
        <v>150</v>
      </c>
      <c r="B102" s="62" t="s">
        <v>24</v>
      </c>
      <c r="C102" s="62" t="s">
        <v>24</v>
      </c>
      <c r="D102" s="63" t="s">
        <v>26</v>
      </c>
      <c r="E102" s="65"/>
      <c r="F102" s="63"/>
      <c r="G102" s="65"/>
      <c r="H102" s="63"/>
      <c r="I102" s="64"/>
      <c r="J102" s="64"/>
      <c r="K102" s="64"/>
      <c r="L102" s="65"/>
      <c r="M102" s="100"/>
    </row>
    <row r="103" spans="1:13" ht="18">
      <c r="A103" s="91" t="s">
        <v>151</v>
      </c>
      <c r="B103" s="62">
        <v>1</v>
      </c>
      <c r="C103" s="62">
        <v>1</v>
      </c>
      <c r="D103" s="63" t="s">
        <v>26</v>
      </c>
      <c r="E103" s="65"/>
      <c r="F103" s="63"/>
      <c r="G103" s="65"/>
      <c r="H103" s="63"/>
      <c r="I103" s="64"/>
      <c r="J103" s="64"/>
      <c r="K103" s="64"/>
      <c r="L103" s="65"/>
      <c r="M103" s="97"/>
    </row>
    <row r="104" spans="1:13" ht="16.5">
      <c r="A104" s="91" t="s">
        <v>152</v>
      </c>
      <c r="B104" s="62">
        <v>1</v>
      </c>
      <c r="C104" s="62">
        <v>1</v>
      </c>
      <c r="D104" s="63" t="s">
        <v>26</v>
      </c>
      <c r="E104" s="65"/>
      <c r="F104" s="63"/>
      <c r="G104" s="65"/>
      <c r="H104" s="63"/>
      <c r="I104" s="64"/>
      <c r="J104" s="64"/>
      <c r="K104" s="64"/>
      <c r="L104" s="65"/>
      <c r="M104" s="97"/>
    </row>
    <row r="105" spans="1:13" ht="16.5">
      <c r="A105" s="91" t="s">
        <v>153</v>
      </c>
      <c r="B105" s="62" t="s">
        <v>78</v>
      </c>
      <c r="C105" s="62">
        <v>1</v>
      </c>
      <c r="D105" s="63" t="s">
        <v>26</v>
      </c>
      <c r="E105" s="65"/>
      <c r="F105" s="63"/>
      <c r="G105" s="65"/>
      <c r="H105" s="63"/>
      <c r="I105" s="64"/>
      <c r="J105" s="64"/>
      <c r="K105" s="64"/>
      <c r="L105" s="65"/>
      <c r="M105" s="97"/>
    </row>
    <row r="106" spans="1:13" ht="16.5">
      <c r="A106" s="91" t="s">
        <v>154</v>
      </c>
      <c r="B106" s="62" t="s">
        <v>24</v>
      </c>
      <c r="C106" s="62">
        <v>1</v>
      </c>
      <c r="D106" s="63" t="s">
        <v>26</v>
      </c>
      <c r="E106" s="65"/>
      <c r="F106" s="63"/>
      <c r="G106" s="65"/>
      <c r="H106" s="63"/>
      <c r="I106" s="64"/>
      <c r="J106" s="64"/>
      <c r="K106" s="64"/>
      <c r="L106" s="65"/>
      <c r="M106" s="100"/>
    </row>
    <row r="107" spans="1:13" ht="18">
      <c r="A107" s="91" t="s">
        <v>155</v>
      </c>
      <c r="B107" s="62">
        <v>2</v>
      </c>
      <c r="C107" s="62">
        <v>2</v>
      </c>
      <c r="D107" s="63" t="s">
        <v>26</v>
      </c>
      <c r="E107" s="65"/>
      <c r="F107" s="63"/>
      <c r="G107" s="65"/>
      <c r="H107" s="63"/>
      <c r="I107" s="64"/>
      <c r="J107" s="64"/>
      <c r="K107" s="64"/>
      <c r="L107" s="65"/>
      <c r="M107" s="97"/>
    </row>
    <row r="108" spans="1:13" ht="16.5">
      <c r="A108" s="91" t="s">
        <v>156</v>
      </c>
      <c r="B108" s="62" t="s">
        <v>157</v>
      </c>
      <c r="C108" s="62">
        <v>1</v>
      </c>
      <c r="D108" s="63" t="s">
        <v>26</v>
      </c>
      <c r="E108" s="65"/>
      <c r="F108" s="63"/>
      <c r="G108" s="65"/>
      <c r="H108" s="63"/>
      <c r="I108" s="64"/>
      <c r="J108" s="64"/>
      <c r="K108" s="64"/>
      <c r="L108" s="65"/>
      <c r="M108" s="97"/>
    </row>
    <row r="109" spans="1:13" ht="16.5">
      <c r="A109" s="91" t="s">
        <v>158</v>
      </c>
      <c r="B109" s="62" t="s">
        <v>78</v>
      </c>
      <c r="C109" s="62">
        <v>1</v>
      </c>
      <c r="D109" s="63" t="s">
        <v>26</v>
      </c>
      <c r="E109" s="65"/>
      <c r="F109" s="63"/>
      <c r="G109" s="65"/>
      <c r="H109" s="63"/>
      <c r="I109" s="64"/>
      <c r="J109" s="64"/>
      <c r="K109" s="64"/>
      <c r="L109" s="65"/>
      <c r="M109" s="97"/>
    </row>
    <row r="110" spans="1:13" ht="16.5">
      <c r="A110" s="91" t="s">
        <v>159</v>
      </c>
      <c r="B110" s="62" t="s">
        <v>24</v>
      </c>
      <c r="C110" s="62">
        <v>1</v>
      </c>
      <c r="D110" s="63" t="s">
        <v>26</v>
      </c>
      <c r="E110" s="65"/>
      <c r="F110" s="63"/>
      <c r="G110" s="65"/>
      <c r="H110" s="63"/>
      <c r="I110" s="64"/>
      <c r="J110" s="64"/>
      <c r="K110" s="64"/>
      <c r="L110" s="65"/>
      <c r="M110" s="97"/>
    </row>
    <row r="111" spans="1:13" ht="16.5">
      <c r="A111" s="91" t="s">
        <v>160</v>
      </c>
      <c r="B111" s="62" t="s">
        <v>78</v>
      </c>
      <c r="C111" s="62">
        <v>1</v>
      </c>
      <c r="D111" s="63" t="s">
        <v>26</v>
      </c>
      <c r="E111" s="65"/>
      <c r="F111" s="63"/>
      <c r="G111" s="65"/>
      <c r="H111" s="63"/>
      <c r="I111" s="64"/>
      <c r="J111" s="64"/>
      <c r="K111" s="64"/>
      <c r="L111" s="65"/>
      <c r="M111" s="97"/>
    </row>
    <row r="112" spans="1:13" ht="16.5">
      <c r="A112" s="91" t="s">
        <v>161</v>
      </c>
      <c r="B112" s="62" t="s">
        <v>24</v>
      </c>
      <c r="C112" s="62">
        <v>1</v>
      </c>
      <c r="D112" s="63" t="s">
        <v>26</v>
      </c>
      <c r="E112" s="65"/>
      <c r="F112" s="63"/>
      <c r="G112" s="65"/>
      <c r="H112" s="63"/>
      <c r="I112" s="64"/>
      <c r="J112" s="64"/>
      <c r="K112" s="64"/>
      <c r="L112" s="65"/>
      <c r="M112" s="97"/>
    </row>
    <row r="113" spans="1:13" ht="16.5">
      <c r="A113" s="91" t="s">
        <v>162</v>
      </c>
      <c r="B113" s="62" t="s">
        <v>24</v>
      </c>
      <c r="C113" s="62">
        <v>1</v>
      </c>
      <c r="D113" s="63" t="s">
        <v>26</v>
      </c>
      <c r="E113" s="65"/>
      <c r="F113" s="63"/>
      <c r="G113" s="65"/>
      <c r="H113" s="63"/>
      <c r="I113" s="64"/>
      <c r="J113" s="64"/>
      <c r="K113" s="64"/>
      <c r="L113" s="65"/>
      <c r="M113" s="100"/>
    </row>
    <row r="114" spans="1:13" ht="16.5">
      <c r="A114" s="91" t="s">
        <v>163</v>
      </c>
      <c r="B114" s="62" t="s">
        <v>78</v>
      </c>
      <c r="C114" s="62">
        <v>1</v>
      </c>
      <c r="D114" s="63" t="s">
        <v>26</v>
      </c>
      <c r="E114" s="65"/>
      <c r="F114" s="63"/>
      <c r="G114" s="65"/>
      <c r="H114" s="63"/>
      <c r="I114" s="64"/>
      <c r="J114" s="64"/>
      <c r="K114" s="64"/>
      <c r="L114" s="65"/>
      <c r="M114" s="100"/>
    </row>
    <row r="115" spans="1:13" ht="16.5">
      <c r="A115" s="91" t="s">
        <v>164</v>
      </c>
      <c r="B115" s="62" t="s">
        <v>78</v>
      </c>
      <c r="C115" s="62">
        <v>1</v>
      </c>
      <c r="D115" s="63" t="s">
        <v>26</v>
      </c>
      <c r="E115" s="65"/>
      <c r="F115" s="63"/>
      <c r="G115" s="65"/>
      <c r="H115" s="63"/>
      <c r="I115" s="64"/>
      <c r="J115" s="64"/>
      <c r="K115" s="64"/>
      <c r="L115" s="65"/>
      <c r="M115" s="100"/>
    </row>
    <row r="116" spans="1:13" ht="16.5">
      <c r="A116" s="91" t="s">
        <v>165</v>
      </c>
      <c r="B116" s="62" t="s">
        <v>24</v>
      </c>
      <c r="C116" s="62" t="s">
        <v>166</v>
      </c>
      <c r="D116" s="63" t="s">
        <v>26</v>
      </c>
      <c r="E116" s="65"/>
      <c r="F116" s="63"/>
      <c r="G116" s="65"/>
      <c r="H116" s="63"/>
      <c r="I116" s="64"/>
      <c r="J116" s="64"/>
      <c r="K116" s="64"/>
      <c r="L116" s="65"/>
      <c r="M116" s="97"/>
    </row>
    <row r="117" spans="1:13" ht="16.5">
      <c r="A117" s="91" t="s">
        <v>167</v>
      </c>
      <c r="B117" s="62" t="s">
        <v>24</v>
      </c>
      <c r="C117" s="62">
        <v>1</v>
      </c>
      <c r="D117" s="63" t="s">
        <v>26</v>
      </c>
      <c r="E117" s="65"/>
      <c r="F117" s="63"/>
      <c r="G117" s="65"/>
      <c r="H117" s="63"/>
      <c r="I117" s="64"/>
      <c r="J117" s="64"/>
      <c r="K117" s="64"/>
      <c r="L117" s="65"/>
      <c r="M117" s="97"/>
    </row>
    <row r="118" spans="1:13" ht="16.5">
      <c r="A118" s="91" t="s">
        <v>168</v>
      </c>
      <c r="B118" s="62" t="s">
        <v>24</v>
      </c>
      <c r="C118" s="62">
        <v>1</v>
      </c>
      <c r="D118" s="63" t="s">
        <v>26</v>
      </c>
      <c r="E118" s="65"/>
      <c r="F118" s="63"/>
      <c r="G118" s="65"/>
      <c r="H118" s="63"/>
      <c r="I118" s="64"/>
      <c r="J118" s="64"/>
      <c r="K118" s="64"/>
      <c r="L118" s="65"/>
      <c r="M118" s="100"/>
    </row>
    <row r="119" spans="1:13" ht="17.25" thickBot="1">
      <c r="A119" s="91" t="s">
        <v>169</v>
      </c>
      <c r="B119" s="62" t="s">
        <v>24</v>
      </c>
      <c r="C119" s="62">
        <v>1</v>
      </c>
      <c r="D119" s="63" t="s">
        <v>26</v>
      </c>
      <c r="E119" s="65"/>
      <c r="F119" s="63"/>
      <c r="G119" s="65"/>
      <c r="H119" s="63"/>
      <c r="I119" s="64"/>
      <c r="J119" s="64"/>
      <c r="K119" s="64"/>
      <c r="L119" s="65"/>
      <c r="M119" s="100"/>
    </row>
    <row r="120" spans="1:13" ht="17.25" thickBot="1">
      <c r="A120" s="89" t="s">
        <v>170</v>
      </c>
      <c r="B120" s="40"/>
      <c r="C120" s="41"/>
      <c r="D120" s="40"/>
      <c r="E120" s="40"/>
      <c r="F120" s="40"/>
      <c r="G120" s="40"/>
      <c r="H120" s="41"/>
      <c r="I120" s="41"/>
      <c r="J120" s="41"/>
      <c r="K120" s="41"/>
      <c r="L120" s="41"/>
      <c r="M120" s="90"/>
    </row>
    <row r="121" spans="1:13" ht="16.5">
      <c r="A121" s="91" t="s">
        <v>171</v>
      </c>
      <c r="B121" s="62" t="s">
        <v>24</v>
      </c>
      <c r="C121" s="62">
        <v>3</v>
      </c>
      <c r="D121" s="63" t="s">
        <v>26</v>
      </c>
      <c r="E121" s="65" t="s">
        <v>26</v>
      </c>
      <c r="F121" s="63"/>
      <c r="G121" s="65"/>
      <c r="H121" s="63"/>
      <c r="I121" s="64"/>
      <c r="J121" s="64"/>
      <c r="K121" s="64"/>
      <c r="L121" s="65"/>
      <c r="M121" s="97"/>
    </row>
    <row r="122" spans="1:13" ht="16.5">
      <c r="A122" s="91" t="s">
        <v>172</v>
      </c>
      <c r="B122" s="62" t="s">
        <v>24</v>
      </c>
      <c r="C122" s="62">
        <v>2</v>
      </c>
      <c r="D122" s="63" t="s">
        <v>26</v>
      </c>
      <c r="E122" s="65"/>
      <c r="F122" s="63"/>
      <c r="G122" s="65"/>
      <c r="H122" s="63"/>
      <c r="I122" s="64"/>
      <c r="J122" s="64"/>
      <c r="K122" s="64"/>
      <c r="L122" s="65"/>
      <c r="M122" s="97"/>
    </row>
    <row r="123" spans="1:13" ht="16.5">
      <c r="A123" s="91" t="s">
        <v>173</v>
      </c>
      <c r="B123" s="62" t="s">
        <v>24</v>
      </c>
      <c r="C123" s="62">
        <v>1</v>
      </c>
      <c r="D123" s="63" t="s">
        <v>26</v>
      </c>
      <c r="E123" s="65"/>
      <c r="F123" s="63"/>
      <c r="G123" s="65"/>
      <c r="H123" s="63"/>
      <c r="I123" s="64"/>
      <c r="J123" s="64"/>
      <c r="K123" s="64"/>
      <c r="L123" s="65"/>
      <c r="M123" s="97"/>
    </row>
    <row r="124" spans="1:13" ht="16.5">
      <c r="A124" s="91" t="s">
        <v>174</v>
      </c>
      <c r="B124" s="62" t="s">
        <v>24</v>
      </c>
      <c r="C124" s="62" t="s">
        <v>175</v>
      </c>
      <c r="D124" s="63" t="s">
        <v>26</v>
      </c>
      <c r="E124" s="65"/>
      <c r="F124" s="63"/>
      <c r="G124" s="65"/>
      <c r="H124" s="63"/>
      <c r="I124" s="64"/>
      <c r="J124" s="64"/>
      <c r="K124" s="64"/>
      <c r="L124" s="65"/>
      <c r="M124" s="97"/>
    </row>
    <row r="125" spans="1:13" ht="16.5">
      <c r="A125" s="91" t="s">
        <v>176</v>
      </c>
      <c r="B125" s="62" t="s">
        <v>24</v>
      </c>
      <c r="C125" s="62">
        <v>1</v>
      </c>
      <c r="D125" s="63" t="s">
        <v>26</v>
      </c>
      <c r="E125" s="65" t="s">
        <v>26</v>
      </c>
      <c r="F125" s="63"/>
      <c r="G125" s="65"/>
      <c r="H125" s="63"/>
      <c r="I125" s="64"/>
      <c r="J125" s="64"/>
      <c r="K125" s="64"/>
      <c r="L125" s="65"/>
      <c r="M125" s="97"/>
    </row>
    <row r="126" spans="1:13" ht="16.5">
      <c r="A126" s="91" t="s">
        <v>177</v>
      </c>
      <c r="B126" s="62" t="s">
        <v>24</v>
      </c>
      <c r="C126" s="62">
        <v>1</v>
      </c>
      <c r="D126" s="63" t="s">
        <v>26</v>
      </c>
      <c r="E126" s="65"/>
      <c r="F126" s="63"/>
      <c r="G126" s="65"/>
      <c r="H126" s="63"/>
      <c r="I126" s="64"/>
      <c r="J126" s="64"/>
      <c r="K126" s="64"/>
      <c r="L126" s="65"/>
      <c r="M126" s="97"/>
    </row>
    <row r="127" spans="1:13" ht="17.25" thickBot="1">
      <c r="A127" s="91" t="s">
        <v>178</v>
      </c>
      <c r="B127" s="62" t="s">
        <v>24</v>
      </c>
      <c r="C127" s="62">
        <v>1</v>
      </c>
      <c r="D127" s="63" t="s">
        <v>26</v>
      </c>
      <c r="E127" s="65"/>
      <c r="F127" s="63"/>
      <c r="G127" s="65"/>
      <c r="H127" s="63"/>
      <c r="I127" s="64"/>
      <c r="J127" s="64"/>
      <c r="K127" s="64"/>
      <c r="L127" s="65"/>
      <c r="M127" s="97"/>
    </row>
    <row r="128" spans="1:13" ht="17.25" thickBot="1">
      <c r="A128" s="89" t="s">
        <v>179</v>
      </c>
      <c r="B128" s="40"/>
      <c r="C128" s="41"/>
      <c r="D128" s="40"/>
      <c r="E128" s="40"/>
      <c r="F128" s="40"/>
      <c r="G128" s="40"/>
      <c r="H128" s="41"/>
      <c r="I128" s="41"/>
      <c r="J128" s="41"/>
      <c r="K128" s="41"/>
      <c r="L128" s="41"/>
      <c r="M128" s="90"/>
    </row>
    <row r="129" spans="1:13" ht="16.5">
      <c r="A129" s="91" t="s">
        <v>180</v>
      </c>
      <c r="B129" s="62" t="s">
        <v>24</v>
      </c>
      <c r="C129" s="62">
        <v>1</v>
      </c>
      <c r="D129" s="63" t="s">
        <v>26</v>
      </c>
      <c r="E129" s="65"/>
      <c r="F129" s="63"/>
      <c r="G129" s="65"/>
      <c r="H129" s="63"/>
      <c r="I129" s="64"/>
      <c r="J129" s="64"/>
      <c r="K129" s="64"/>
      <c r="L129" s="65"/>
      <c r="M129" s="97"/>
    </row>
    <row r="130" spans="1:13" ht="16.5">
      <c r="A130" s="91" t="s">
        <v>181</v>
      </c>
      <c r="B130" s="62" t="s">
        <v>24</v>
      </c>
      <c r="C130" s="62">
        <v>1</v>
      </c>
      <c r="D130" s="63" t="s">
        <v>26</v>
      </c>
      <c r="E130" s="65"/>
      <c r="F130" s="63"/>
      <c r="G130" s="65"/>
      <c r="H130" s="63"/>
      <c r="I130" s="64"/>
      <c r="J130" s="64"/>
      <c r="K130" s="64"/>
      <c r="L130" s="65"/>
      <c r="M130" s="97"/>
    </row>
    <row r="131" spans="1:13" ht="16.5">
      <c r="A131" s="91" t="s">
        <v>182</v>
      </c>
      <c r="B131" s="62" t="s">
        <v>24</v>
      </c>
      <c r="C131" s="62">
        <v>1</v>
      </c>
      <c r="D131" s="63" t="s">
        <v>26</v>
      </c>
      <c r="E131" s="65"/>
      <c r="F131" s="63"/>
      <c r="G131" s="65"/>
      <c r="H131" s="63"/>
      <c r="I131" s="64"/>
      <c r="J131" s="64"/>
      <c r="K131" s="64"/>
      <c r="L131" s="65"/>
      <c r="M131" s="97"/>
    </row>
    <row r="132" spans="1:13" ht="16.5">
      <c r="A132" s="91" t="s">
        <v>183</v>
      </c>
      <c r="B132" s="62" t="s">
        <v>78</v>
      </c>
      <c r="C132" s="62">
        <v>1</v>
      </c>
      <c r="D132" s="63" t="s">
        <v>26</v>
      </c>
      <c r="E132" s="65"/>
      <c r="F132" s="63"/>
      <c r="G132" s="65"/>
      <c r="H132" s="63"/>
      <c r="I132" s="64"/>
      <c r="J132" s="64"/>
      <c r="K132" s="64"/>
      <c r="L132" s="65"/>
      <c r="M132" s="97"/>
    </row>
    <row r="133" spans="1:13" ht="16.5">
      <c r="A133" s="91" t="s">
        <v>184</v>
      </c>
      <c r="B133" s="62" t="s">
        <v>78</v>
      </c>
      <c r="C133" s="62">
        <v>1</v>
      </c>
      <c r="D133" s="63" t="s">
        <v>26</v>
      </c>
      <c r="E133" s="65"/>
      <c r="F133" s="63"/>
      <c r="G133" s="65"/>
      <c r="H133" s="63"/>
      <c r="I133" s="64"/>
      <c r="J133" s="64"/>
      <c r="K133" s="64"/>
      <c r="L133" s="65"/>
      <c r="M133" s="97"/>
    </row>
    <row r="134" spans="1:13" ht="16.5">
      <c r="A134" s="91" t="s">
        <v>185</v>
      </c>
      <c r="B134" s="62" t="s">
        <v>24</v>
      </c>
      <c r="C134" s="62">
        <v>1</v>
      </c>
      <c r="D134" s="63" t="s">
        <v>26</v>
      </c>
      <c r="E134" s="65"/>
      <c r="F134" s="63"/>
      <c r="G134" s="65"/>
      <c r="H134" s="63"/>
      <c r="I134" s="64"/>
      <c r="J134" s="64"/>
      <c r="K134" s="64"/>
      <c r="L134" s="65"/>
      <c r="M134" s="100"/>
    </row>
    <row r="135" spans="1:13" ht="16.5">
      <c r="A135" s="91" t="s">
        <v>186</v>
      </c>
      <c r="B135" s="62" t="s">
        <v>24</v>
      </c>
      <c r="C135" s="62"/>
      <c r="D135" s="63" t="s">
        <v>26</v>
      </c>
      <c r="E135" s="65" t="s">
        <v>26</v>
      </c>
      <c r="F135" s="63"/>
      <c r="G135" s="65"/>
      <c r="H135" s="63"/>
      <c r="I135" s="64"/>
      <c r="J135" s="64"/>
      <c r="K135" s="64"/>
      <c r="L135" s="65"/>
      <c r="M135" s="97"/>
    </row>
    <row r="136" spans="1:13" ht="16.5">
      <c r="A136" s="91" t="s">
        <v>187</v>
      </c>
      <c r="B136" s="62" t="s">
        <v>24</v>
      </c>
      <c r="C136" s="62"/>
      <c r="D136" s="63" t="s">
        <v>26</v>
      </c>
      <c r="E136" s="65" t="s">
        <v>26</v>
      </c>
      <c r="F136" s="63"/>
      <c r="G136" s="65"/>
      <c r="H136" s="63"/>
      <c r="I136" s="64"/>
      <c r="J136" s="64"/>
      <c r="K136" s="64"/>
      <c r="L136" s="65"/>
      <c r="M136" s="97"/>
    </row>
    <row r="137" spans="1:13" ht="17.25" thickBot="1">
      <c r="A137" s="91" t="s">
        <v>188</v>
      </c>
      <c r="B137" s="74"/>
      <c r="C137" s="62"/>
      <c r="D137" s="63"/>
      <c r="E137" s="65"/>
      <c r="F137" s="63"/>
      <c r="G137" s="65"/>
      <c r="H137" s="63"/>
      <c r="I137" s="64"/>
      <c r="J137" s="64"/>
      <c r="K137" s="64"/>
      <c r="L137" s="65"/>
      <c r="M137" s="100"/>
    </row>
    <row r="138" spans="1:13" ht="17.25" thickBot="1">
      <c r="A138" s="89" t="s">
        <v>189</v>
      </c>
      <c r="B138" s="40"/>
      <c r="C138" s="41"/>
      <c r="D138" s="40"/>
      <c r="E138" s="40"/>
      <c r="F138" s="40"/>
      <c r="G138" s="40"/>
      <c r="H138" s="41"/>
      <c r="I138" s="41"/>
      <c r="J138" s="41"/>
      <c r="K138" s="41"/>
      <c r="L138" s="41"/>
      <c r="M138" s="90"/>
    </row>
    <row r="139" spans="1:13" ht="16.5">
      <c r="A139" s="91" t="s">
        <v>190</v>
      </c>
      <c r="B139" s="62" t="s">
        <v>24</v>
      </c>
      <c r="C139" s="62">
        <v>1</v>
      </c>
      <c r="D139" s="63"/>
      <c r="E139" s="65" t="s">
        <v>26</v>
      </c>
      <c r="F139" s="63"/>
      <c r="G139" s="65"/>
      <c r="H139" s="63"/>
      <c r="I139" s="64"/>
      <c r="J139" s="64"/>
      <c r="K139" s="64"/>
      <c r="L139" s="65"/>
      <c r="M139" s="97"/>
    </row>
    <row r="140" spans="1:13" ht="16.5">
      <c r="A140" s="91" t="s">
        <v>191</v>
      </c>
      <c r="B140" s="69" t="s">
        <v>24</v>
      </c>
      <c r="C140" s="62">
        <v>1</v>
      </c>
      <c r="D140" s="63"/>
      <c r="E140" s="65" t="s">
        <v>26</v>
      </c>
      <c r="F140" s="63"/>
      <c r="G140" s="65"/>
      <c r="H140" s="70"/>
      <c r="I140" s="71"/>
      <c r="J140" s="71"/>
      <c r="K140" s="71"/>
      <c r="L140" s="72"/>
      <c r="M140" s="99"/>
    </row>
    <row r="141" spans="1:13" ht="16.5">
      <c r="A141" s="91" t="s">
        <v>192</v>
      </c>
      <c r="B141" s="69" t="s">
        <v>24</v>
      </c>
      <c r="C141" s="62">
        <v>1</v>
      </c>
      <c r="D141" s="63" t="s">
        <v>26</v>
      </c>
      <c r="E141" s="65"/>
      <c r="F141" s="63"/>
      <c r="G141" s="65"/>
      <c r="H141" s="70"/>
      <c r="I141" s="71"/>
      <c r="J141" s="71"/>
      <c r="K141" s="71"/>
      <c r="L141" s="72"/>
      <c r="M141" s="99"/>
    </row>
    <row r="142" spans="1:13" ht="17.25" thickBot="1">
      <c r="A142" s="91" t="s">
        <v>193</v>
      </c>
      <c r="B142" s="69"/>
      <c r="C142" s="69"/>
      <c r="D142" s="63" t="s">
        <v>26</v>
      </c>
      <c r="E142" s="65"/>
      <c r="F142" s="63"/>
      <c r="G142" s="65"/>
      <c r="H142" s="70"/>
      <c r="I142" s="71"/>
      <c r="J142" s="71"/>
      <c r="K142" s="71"/>
      <c r="L142" s="72"/>
      <c r="M142" s="99"/>
    </row>
    <row r="143" spans="1:13" ht="17.25" thickBot="1">
      <c r="A143" s="89" t="s">
        <v>194</v>
      </c>
      <c r="B143" s="40"/>
      <c r="C143" s="41"/>
      <c r="D143" s="40"/>
      <c r="E143" s="40"/>
      <c r="F143" s="40"/>
      <c r="G143" s="40"/>
      <c r="H143" s="41"/>
      <c r="I143" s="41"/>
      <c r="J143" s="41"/>
      <c r="K143" s="41"/>
      <c r="L143" s="41"/>
      <c r="M143" s="90"/>
    </row>
    <row r="144" spans="1:13" ht="16.5">
      <c r="A144" s="91" t="s">
        <v>195</v>
      </c>
      <c r="B144" s="69" t="s">
        <v>24</v>
      </c>
      <c r="C144" s="78">
        <v>1</v>
      </c>
      <c r="D144" s="63" t="s">
        <v>26</v>
      </c>
      <c r="E144" s="65" t="s">
        <v>26</v>
      </c>
      <c r="F144" s="63"/>
      <c r="G144" s="65"/>
      <c r="H144" s="63"/>
      <c r="I144" s="64"/>
      <c r="J144" s="64"/>
      <c r="K144" s="64"/>
      <c r="L144" s="65"/>
      <c r="M144" s="97"/>
    </row>
    <row r="145" spans="1:13" ht="16.5">
      <c r="A145" s="91" t="s">
        <v>196</v>
      </c>
      <c r="B145" s="69" t="s">
        <v>24</v>
      </c>
      <c r="C145" s="78">
        <v>1</v>
      </c>
      <c r="D145" s="63"/>
      <c r="E145" s="65" t="s">
        <v>26</v>
      </c>
      <c r="F145" s="63"/>
      <c r="G145" s="65"/>
      <c r="H145" s="70"/>
      <c r="I145" s="71"/>
      <c r="J145" s="71"/>
      <c r="K145" s="71"/>
      <c r="L145" s="72"/>
      <c r="M145" s="99"/>
    </row>
    <row r="146" spans="1:13" ht="16.5">
      <c r="A146" s="91" t="s">
        <v>197</v>
      </c>
      <c r="B146" s="69" t="s">
        <v>24</v>
      </c>
      <c r="C146" s="78">
        <v>1</v>
      </c>
      <c r="D146" s="63"/>
      <c r="E146" s="65" t="s">
        <v>26</v>
      </c>
      <c r="F146" s="63"/>
      <c r="G146" s="65"/>
      <c r="H146" s="70"/>
      <c r="I146" s="71"/>
      <c r="J146" s="71"/>
      <c r="K146" s="71"/>
      <c r="L146" s="72"/>
      <c r="M146" s="99"/>
    </row>
    <row r="147" spans="1:13" ht="16.5">
      <c r="A147" s="91" t="s">
        <v>198</v>
      </c>
      <c r="B147" s="69" t="s">
        <v>199</v>
      </c>
      <c r="C147" s="78">
        <v>1</v>
      </c>
      <c r="D147" s="63"/>
      <c r="E147" s="65" t="s">
        <v>26</v>
      </c>
      <c r="F147" s="63"/>
      <c r="G147" s="65"/>
      <c r="H147" s="70"/>
      <c r="I147" s="71"/>
      <c r="J147" s="71"/>
      <c r="K147" s="71"/>
      <c r="L147" s="72"/>
      <c r="M147" s="99"/>
    </row>
    <row r="148" spans="1:13" ht="16.5">
      <c r="A148" s="91" t="s">
        <v>200</v>
      </c>
      <c r="B148" s="69" t="s">
        <v>24</v>
      </c>
      <c r="C148" s="78">
        <v>1</v>
      </c>
      <c r="D148" s="63" t="s">
        <v>26</v>
      </c>
      <c r="E148" s="65"/>
      <c r="F148" s="63"/>
      <c r="G148" s="65"/>
      <c r="H148" s="70"/>
      <c r="I148" s="71"/>
      <c r="J148" s="71"/>
      <c r="K148" s="71"/>
      <c r="L148" s="72"/>
      <c r="M148" s="99"/>
    </row>
    <row r="149" spans="1:13" ht="16.5">
      <c r="A149" s="91" t="s">
        <v>201</v>
      </c>
      <c r="B149" s="69" t="s">
        <v>24</v>
      </c>
      <c r="C149" s="78">
        <v>1</v>
      </c>
      <c r="D149" s="63" t="s">
        <v>26</v>
      </c>
      <c r="E149" s="65"/>
      <c r="F149" s="63"/>
      <c r="G149" s="65"/>
      <c r="H149" s="70"/>
      <c r="I149" s="71"/>
      <c r="J149" s="71"/>
      <c r="K149" s="71"/>
      <c r="L149" s="72"/>
      <c r="M149" s="99"/>
    </row>
    <row r="150" spans="1:13" ht="16.5">
      <c r="A150" s="91" t="s">
        <v>202</v>
      </c>
      <c r="B150" s="69" t="s">
        <v>24</v>
      </c>
      <c r="C150" s="78">
        <v>1</v>
      </c>
      <c r="D150" s="63" t="s">
        <v>26</v>
      </c>
      <c r="E150" s="65"/>
      <c r="F150" s="63"/>
      <c r="G150" s="65"/>
      <c r="H150" s="70"/>
      <c r="I150" s="71"/>
      <c r="J150" s="71"/>
      <c r="K150" s="71"/>
      <c r="L150" s="72"/>
      <c r="M150" s="99"/>
    </row>
    <row r="151" spans="1:13" ht="16.5">
      <c r="A151" s="91" t="s">
        <v>203</v>
      </c>
      <c r="B151" s="69" t="s">
        <v>24</v>
      </c>
      <c r="C151" s="78">
        <v>1</v>
      </c>
      <c r="D151" s="63" t="s">
        <v>26</v>
      </c>
      <c r="E151" s="65"/>
      <c r="F151" s="63"/>
      <c r="G151" s="65"/>
      <c r="H151" s="70"/>
      <c r="I151" s="71"/>
      <c r="J151" s="71"/>
      <c r="K151" s="71"/>
      <c r="L151" s="72"/>
      <c r="M151" s="99"/>
    </row>
    <row r="152" spans="1:13" ht="16.5">
      <c r="A152" s="91" t="s">
        <v>204</v>
      </c>
      <c r="B152" s="69" t="s">
        <v>24</v>
      </c>
      <c r="C152" s="78">
        <v>1</v>
      </c>
      <c r="D152" s="63" t="s">
        <v>26</v>
      </c>
      <c r="E152" s="65"/>
      <c r="F152" s="63"/>
      <c r="G152" s="65"/>
      <c r="H152" s="70"/>
      <c r="I152" s="71"/>
      <c r="J152" s="71"/>
      <c r="K152" s="71"/>
      <c r="L152" s="72"/>
      <c r="M152" s="99"/>
    </row>
    <row r="153" spans="1:13" ht="16.5">
      <c r="A153" s="91" t="s">
        <v>205</v>
      </c>
      <c r="B153" s="69" t="s">
        <v>206</v>
      </c>
      <c r="C153" s="78"/>
      <c r="D153" s="63" t="s">
        <v>26</v>
      </c>
      <c r="E153" s="65"/>
      <c r="F153" s="63"/>
      <c r="G153" s="65"/>
      <c r="H153" s="70"/>
      <c r="I153" s="71"/>
      <c r="J153" s="71"/>
      <c r="K153" s="71"/>
      <c r="L153" s="72"/>
      <c r="M153" s="99"/>
    </row>
    <row r="154" spans="1:13" ht="16.5">
      <c r="A154" s="91" t="s">
        <v>207</v>
      </c>
      <c r="B154" s="69" t="s">
        <v>137</v>
      </c>
      <c r="C154" s="78"/>
      <c r="D154" s="63" t="s">
        <v>26</v>
      </c>
      <c r="E154" s="65"/>
      <c r="F154" s="63"/>
      <c r="G154" s="65"/>
      <c r="H154" s="70"/>
      <c r="I154" s="71"/>
      <c r="J154" s="71"/>
      <c r="K154" s="71"/>
      <c r="L154" s="72"/>
      <c r="M154" s="99"/>
    </row>
    <row r="155" spans="1:13" ht="16.5">
      <c r="A155" s="91" t="s">
        <v>208</v>
      </c>
      <c r="B155" s="62" t="s">
        <v>24</v>
      </c>
      <c r="C155" s="78">
        <v>1</v>
      </c>
      <c r="D155" s="63" t="s">
        <v>26</v>
      </c>
      <c r="E155" s="65"/>
      <c r="F155" s="63"/>
      <c r="G155" s="65"/>
      <c r="H155" s="63"/>
      <c r="I155" s="64"/>
      <c r="J155" s="64"/>
      <c r="K155" s="64"/>
      <c r="L155" s="65"/>
      <c r="M155" s="100"/>
    </row>
    <row r="156" spans="1:13" ht="16.5">
      <c r="A156" s="91" t="s">
        <v>209</v>
      </c>
      <c r="B156" s="74"/>
      <c r="C156" s="78"/>
      <c r="D156" s="63"/>
      <c r="E156" s="65"/>
      <c r="F156" s="63"/>
      <c r="G156" s="65"/>
      <c r="H156" s="63"/>
      <c r="I156" s="64"/>
      <c r="J156" s="64"/>
      <c r="K156" s="64"/>
      <c r="L156" s="65"/>
      <c r="M156" s="100"/>
    </row>
    <row r="157" spans="1:13" ht="16.5">
      <c r="A157" s="91" t="s">
        <v>210</v>
      </c>
      <c r="B157" s="74"/>
      <c r="C157" s="78"/>
      <c r="D157" s="63"/>
      <c r="E157" s="65"/>
      <c r="F157" s="63"/>
      <c r="G157" s="65"/>
      <c r="H157" s="63"/>
      <c r="I157" s="64"/>
      <c r="J157" s="64"/>
      <c r="K157" s="64"/>
      <c r="L157" s="65"/>
      <c r="M157" s="100"/>
    </row>
    <row r="158" spans="1:13" ht="16.5">
      <c r="A158" s="91" t="s">
        <v>211</v>
      </c>
      <c r="B158" s="62" t="s">
        <v>24</v>
      </c>
      <c r="C158" s="78">
        <v>1</v>
      </c>
      <c r="D158" s="63"/>
      <c r="E158" s="65"/>
      <c r="F158" s="63"/>
      <c r="G158" s="65"/>
      <c r="H158" s="63"/>
      <c r="I158" s="64"/>
      <c r="J158" s="64"/>
      <c r="K158" s="64"/>
      <c r="L158" s="65"/>
      <c r="M158" s="100"/>
    </row>
    <row r="159" spans="1:13" ht="17.25" thickBot="1">
      <c r="A159" s="91" t="s">
        <v>212</v>
      </c>
      <c r="B159" s="69" t="s">
        <v>24</v>
      </c>
      <c r="C159" s="78">
        <v>1</v>
      </c>
      <c r="D159" s="63" t="s">
        <v>26</v>
      </c>
      <c r="E159" s="65"/>
      <c r="F159" s="63"/>
      <c r="G159" s="65"/>
      <c r="H159" s="70"/>
      <c r="I159" s="71"/>
      <c r="J159" s="71"/>
      <c r="K159" s="71"/>
      <c r="L159" s="72"/>
      <c r="M159" s="99"/>
    </row>
    <row r="160" spans="1:13" ht="17.25" thickBot="1">
      <c r="A160" s="89" t="s">
        <v>213</v>
      </c>
      <c r="B160" s="40"/>
      <c r="C160" s="41"/>
      <c r="D160" s="40"/>
      <c r="E160" s="40"/>
      <c r="F160" s="40"/>
      <c r="G160" s="40"/>
      <c r="H160" s="41"/>
      <c r="I160" s="41"/>
      <c r="J160" s="41"/>
      <c r="K160" s="41"/>
      <c r="L160" s="41"/>
      <c r="M160" s="90"/>
    </row>
    <row r="161" spans="1:13" ht="16.5">
      <c r="A161" s="91" t="s">
        <v>214</v>
      </c>
      <c r="B161" s="62" t="s">
        <v>24</v>
      </c>
      <c r="C161" s="62">
        <v>1</v>
      </c>
      <c r="D161" s="63" t="s">
        <v>26</v>
      </c>
      <c r="E161" s="65" t="s">
        <v>26</v>
      </c>
      <c r="F161" s="63"/>
      <c r="G161" s="65"/>
      <c r="H161" s="63"/>
      <c r="I161" s="64"/>
      <c r="J161" s="64"/>
      <c r="K161" s="64"/>
      <c r="L161" s="65"/>
      <c r="M161" s="97"/>
    </row>
    <row r="162" spans="1:13" ht="16.5">
      <c r="A162" s="91" t="s">
        <v>215</v>
      </c>
      <c r="B162" s="62" t="s">
        <v>78</v>
      </c>
      <c r="C162" s="62">
        <v>1</v>
      </c>
      <c r="D162" s="63" t="s">
        <v>26</v>
      </c>
      <c r="E162" s="65" t="s">
        <v>26</v>
      </c>
      <c r="F162" s="63"/>
      <c r="G162" s="65"/>
      <c r="H162" s="63"/>
      <c r="I162" s="64"/>
      <c r="J162" s="64"/>
      <c r="K162" s="64"/>
      <c r="L162" s="65"/>
      <c r="M162" s="97"/>
    </row>
    <row r="163" spans="1:13" ht="16.5">
      <c r="A163" s="91" t="s">
        <v>216</v>
      </c>
      <c r="B163" s="69" t="s">
        <v>78</v>
      </c>
      <c r="C163" s="62">
        <v>1</v>
      </c>
      <c r="D163" s="63" t="s">
        <v>26</v>
      </c>
      <c r="E163" s="65"/>
      <c r="F163" s="63"/>
      <c r="G163" s="65"/>
      <c r="H163" s="70"/>
      <c r="I163" s="71"/>
      <c r="J163" s="71"/>
      <c r="K163" s="71"/>
      <c r="L163" s="72"/>
      <c r="M163" s="99"/>
    </row>
    <row r="164" spans="1:13" ht="16.5">
      <c r="A164" s="91" t="s">
        <v>217</v>
      </c>
      <c r="B164" s="69" t="s">
        <v>24</v>
      </c>
      <c r="C164" s="62">
        <v>1</v>
      </c>
      <c r="D164" s="63" t="s">
        <v>26</v>
      </c>
      <c r="E164" s="65"/>
      <c r="F164" s="63"/>
      <c r="G164" s="65"/>
      <c r="H164" s="70"/>
      <c r="I164" s="71"/>
      <c r="J164" s="71"/>
      <c r="K164" s="71"/>
      <c r="L164" s="72"/>
      <c r="M164" s="99"/>
    </row>
    <row r="165" spans="1:13" ht="16.5">
      <c r="A165" s="91" t="s">
        <v>218</v>
      </c>
      <c r="B165" s="69" t="s">
        <v>78</v>
      </c>
      <c r="C165" s="62">
        <v>1</v>
      </c>
      <c r="D165" s="63" t="s">
        <v>26</v>
      </c>
      <c r="E165" s="65" t="s">
        <v>26</v>
      </c>
      <c r="F165" s="63"/>
      <c r="G165" s="65"/>
      <c r="H165" s="70"/>
      <c r="I165" s="71"/>
      <c r="J165" s="71"/>
      <c r="K165" s="71"/>
      <c r="L165" s="72"/>
      <c r="M165" s="99"/>
    </row>
    <row r="166" spans="1:13" ht="16.5">
      <c r="A166" s="91" t="s">
        <v>219</v>
      </c>
      <c r="B166" s="62" t="s">
        <v>78</v>
      </c>
      <c r="C166" s="62">
        <v>1</v>
      </c>
      <c r="D166" s="63" t="s">
        <v>26</v>
      </c>
      <c r="E166" s="65"/>
      <c r="F166" s="63"/>
      <c r="G166" s="65"/>
      <c r="H166" s="63"/>
      <c r="I166" s="64"/>
      <c r="J166" s="64"/>
      <c r="K166" s="64"/>
      <c r="L166" s="65"/>
      <c r="M166" s="97"/>
    </row>
    <row r="167" spans="1:13" ht="16.5">
      <c r="A167" s="91" t="s">
        <v>220</v>
      </c>
      <c r="B167" s="62" t="s">
        <v>24</v>
      </c>
      <c r="C167" s="62">
        <v>1</v>
      </c>
      <c r="D167" s="63" t="s">
        <v>26</v>
      </c>
      <c r="E167" s="65"/>
      <c r="F167" s="63"/>
      <c r="G167" s="65"/>
      <c r="H167" s="63"/>
      <c r="I167" s="64"/>
      <c r="J167" s="64"/>
      <c r="K167" s="64"/>
      <c r="L167" s="65"/>
      <c r="M167" s="97"/>
    </row>
    <row r="168" spans="1:13" ht="16.5">
      <c r="A168" s="91" t="s">
        <v>221</v>
      </c>
      <c r="B168" s="74"/>
      <c r="C168" s="62"/>
      <c r="D168" s="63" t="s">
        <v>26</v>
      </c>
      <c r="E168" s="65" t="s">
        <v>26</v>
      </c>
      <c r="F168" s="63"/>
      <c r="G168" s="65"/>
      <c r="H168" s="63"/>
      <c r="I168" s="64"/>
      <c r="J168" s="64"/>
      <c r="K168" s="64"/>
      <c r="L168" s="65"/>
      <c r="M168" s="100"/>
    </row>
    <row r="169" spans="1:13" ht="16.5">
      <c r="A169" s="91" t="s">
        <v>222</v>
      </c>
      <c r="B169" s="62" t="s">
        <v>78</v>
      </c>
      <c r="C169" s="62">
        <v>1</v>
      </c>
      <c r="D169" s="63" t="s">
        <v>26</v>
      </c>
      <c r="E169" s="65" t="s">
        <v>26</v>
      </c>
      <c r="F169" s="63"/>
      <c r="G169" s="65"/>
      <c r="H169" s="63"/>
      <c r="I169" s="64"/>
      <c r="J169" s="64"/>
      <c r="K169" s="64"/>
      <c r="L169" s="65"/>
      <c r="M169" s="100"/>
    </row>
    <row r="170" spans="1:13" ht="16.5">
      <c r="A170" s="91" t="s">
        <v>223</v>
      </c>
      <c r="B170" s="62" t="s">
        <v>78</v>
      </c>
      <c r="C170" s="62">
        <v>1</v>
      </c>
      <c r="D170" s="63" t="s">
        <v>26</v>
      </c>
      <c r="E170" s="65"/>
      <c r="F170" s="63"/>
      <c r="G170" s="65"/>
      <c r="H170" s="63"/>
      <c r="I170" s="64"/>
      <c r="J170" s="64"/>
      <c r="K170" s="64"/>
      <c r="L170" s="65"/>
      <c r="M170" s="100"/>
    </row>
    <row r="171" spans="1:13" ht="16.5">
      <c r="A171" s="91" t="s">
        <v>224</v>
      </c>
      <c r="B171" s="62" t="s">
        <v>24</v>
      </c>
      <c r="C171" s="62">
        <v>1</v>
      </c>
      <c r="D171" s="63" t="s">
        <v>26</v>
      </c>
      <c r="E171" s="65"/>
      <c r="F171" s="63"/>
      <c r="G171" s="65"/>
      <c r="H171" s="63"/>
      <c r="I171" s="64"/>
      <c r="J171" s="64"/>
      <c r="K171" s="64"/>
      <c r="L171" s="65"/>
      <c r="M171" s="100"/>
    </row>
    <row r="172" spans="1:13" ht="16.5">
      <c r="A172" s="91" t="s">
        <v>225</v>
      </c>
      <c r="B172" s="62" t="s">
        <v>24</v>
      </c>
      <c r="C172" s="62">
        <v>1</v>
      </c>
      <c r="D172" s="63" t="s">
        <v>26</v>
      </c>
      <c r="E172" s="65"/>
      <c r="F172" s="63"/>
      <c r="G172" s="65"/>
      <c r="H172" s="63"/>
      <c r="I172" s="64"/>
      <c r="J172" s="64"/>
      <c r="K172" s="64"/>
      <c r="L172" s="65"/>
      <c r="M172" s="100"/>
    </row>
    <row r="173" spans="1:13" ht="16.5">
      <c r="A173" s="91" t="s">
        <v>226</v>
      </c>
      <c r="B173" s="62" t="s">
        <v>24</v>
      </c>
      <c r="C173" s="62">
        <v>1</v>
      </c>
      <c r="D173" s="63" t="s">
        <v>26</v>
      </c>
      <c r="E173" s="65"/>
      <c r="F173" s="63"/>
      <c r="G173" s="65"/>
      <c r="H173" s="63"/>
      <c r="I173" s="64"/>
      <c r="J173" s="64"/>
      <c r="K173" s="64"/>
      <c r="L173" s="65"/>
      <c r="M173" s="100"/>
    </row>
    <row r="174" spans="1:13" ht="16.5">
      <c r="A174" s="91" t="s">
        <v>227</v>
      </c>
      <c r="B174" s="62" t="s">
        <v>24</v>
      </c>
      <c r="C174" s="62">
        <v>1</v>
      </c>
      <c r="D174" s="63" t="s">
        <v>26</v>
      </c>
      <c r="E174" s="65"/>
      <c r="F174" s="63"/>
      <c r="G174" s="65"/>
      <c r="H174" s="63"/>
      <c r="I174" s="64"/>
      <c r="J174" s="64"/>
      <c r="K174" s="64"/>
      <c r="L174" s="65"/>
      <c r="M174" s="100"/>
    </row>
    <row r="175" spans="1:13" ht="17.25" thickBot="1">
      <c r="A175" s="91" t="s">
        <v>228</v>
      </c>
      <c r="B175" s="62" t="s">
        <v>24</v>
      </c>
      <c r="C175" s="62">
        <v>1</v>
      </c>
      <c r="D175" s="63" t="s">
        <v>26</v>
      </c>
      <c r="E175" s="65"/>
      <c r="F175" s="63"/>
      <c r="G175" s="65"/>
      <c r="H175" s="63"/>
      <c r="I175" s="64"/>
      <c r="J175" s="64"/>
      <c r="K175" s="64"/>
      <c r="L175" s="65"/>
      <c r="M175" s="100"/>
    </row>
    <row r="176" spans="1:13" ht="17.25" thickBot="1">
      <c r="A176" s="89" t="s">
        <v>229</v>
      </c>
      <c r="B176" s="40"/>
      <c r="C176" s="41"/>
      <c r="D176" s="40"/>
      <c r="E176" s="40"/>
      <c r="F176" s="40"/>
      <c r="G176" s="40"/>
      <c r="H176" s="41"/>
      <c r="I176" s="41"/>
      <c r="J176" s="41"/>
      <c r="K176" s="41"/>
      <c r="L176" s="41"/>
      <c r="M176" s="90"/>
    </row>
    <row r="177" spans="1:13" ht="16.5">
      <c r="A177" s="91" t="s">
        <v>230</v>
      </c>
      <c r="B177" s="69" t="s">
        <v>78</v>
      </c>
      <c r="C177" s="69" t="s">
        <v>78</v>
      </c>
      <c r="D177" s="63" t="s">
        <v>26</v>
      </c>
      <c r="E177" s="65" t="s">
        <v>26</v>
      </c>
      <c r="F177" s="63"/>
      <c r="G177" s="65"/>
      <c r="H177" s="63"/>
      <c r="I177" s="64"/>
      <c r="J177" s="64"/>
      <c r="K177" s="64"/>
      <c r="L177" s="65"/>
      <c r="M177" s="100"/>
    </row>
    <row r="178" spans="1:13" ht="16.5">
      <c r="A178" s="91" t="s">
        <v>231</v>
      </c>
      <c r="B178" s="69" t="s">
        <v>78</v>
      </c>
      <c r="C178" s="69" t="s">
        <v>78</v>
      </c>
      <c r="D178" s="63" t="s">
        <v>26</v>
      </c>
      <c r="E178" s="65" t="s">
        <v>26</v>
      </c>
      <c r="F178" s="63"/>
      <c r="G178" s="65"/>
      <c r="H178" s="63"/>
      <c r="I178" s="64"/>
      <c r="J178" s="64"/>
      <c r="K178" s="64"/>
      <c r="L178" s="65"/>
      <c r="M178" s="100"/>
    </row>
    <row r="179" spans="1:13" ht="17.25" thickBot="1">
      <c r="A179" s="91" t="s">
        <v>232</v>
      </c>
      <c r="B179" s="69" t="s">
        <v>78</v>
      </c>
      <c r="C179" s="69" t="s">
        <v>78</v>
      </c>
      <c r="D179" s="63" t="s">
        <v>26</v>
      </c>
      <c r="E179" s="65" t="s">
        <v>26</v>
      </c>
      <c r="F179" s="63"/>
      <c r="G179" s="65"/>
      <c r="H179" s="63"/>
      <c r="I179" s="64"/>
      <c r="J179" s="64"/>
      <c r="K179" s="64"/>
      <c r="L179" s="65"/>
      <c r="M179" s="100"/>
    </row>
    <row r="180" spans="1:13" ht="17.25" thickBot="1">
      <c r="A180" s="89" t="s">
        <v>233</v>
      </c>
      <c r="B180" s="40"/>
      <c r="C180" s="41"/>
      <c r="D180" s="40"/>
      <c r="E180" s="40"/>
      <c r="F180" s="40"/>
      <c r="G180" s="40"/>
      <c r="H180" s="41"/>
      <c r="I180" s="41"/>
      <c r="J180" s="41"/>
      <c r="K180" s="41"/>
      <c r="L180" s="41"/>
      <c r="M180" s="90"/>
    </row>
    <row r="181" spans="1:13" ht="16.5">
      <c r="A181" s="91" t="s">
        <v>234</v>
      </c>
      <c r="B181" s="62" t="s">
        <v>235</v>
      </c>
      <c r="C181" s="62">
        <v>1</v>
      </c>
      <c r="D181" s="63" t="s">
        <v>26</v>
      </c>
      <c r="E181" s="65"/>
      <c r="F181" s="63"/>
      <c r="G181" s="65"/>
      <c r="H181" s="63"/>
      <c r="I181" s="64"/>
      <c r="J181" s="64"/>
      <c r="K181" s="64"/>
      <c r="L181" s="65"/>
      <c r="M181" s="97"/>
    </row>
    <row r="182" spans="1:13" ht="16.5">
      <c r="A182" s="91" t="s">
        <v>109</v>
      </c>
      <c r="B182" s="62" t="s">
        <v>235</v>
      </c>
      <c r="C182" s="62">
        <v>1</v>
      </c>
      <c r="D182" s="63" t="s">
        <v>26</v>
      </c>
      <c r="E182" s="65"/>
      <c r="F182" s="63"/>
      <c r="G182" s="65"/>
      <c r="H182" s="63"/>
      <c r="I182" s="64"/>
      <c r="J182" s="64"/>
      <c r="K182" s="64"/>
      <c r="L182" s="65"/>
      <c r="M182" s="97"/>
    </row>
    <row r="183" spans="1:13" ht="16.5">
      <c r="A183" s="91" t="s">
        <v>236</v>
      </c>
      <c r="B183" s="62" t="s">
        <v>235</v>
      </c>
      <c r="C183" s="62">
        <v>1</v>
      </c>
      <c r="D183" s="63" t="s">
        <v>26</v>
      </c>
      <c r="E183" s="65"/>
      <c r="F183" s="63"/>
      <c r="G183" s="65"/>
      <c r="H183" s="63"/>
      <c r="I183" s="64"/>
      <c r="J183" s="64"/>
      <c r="K183" s="64"/>
      <c r="L183" s="65"/>
      <c r="M183" s="97"/>
    </row>
    <row r="184" spans="1:13" ht="16.5">
      <c r="A184" s="91" t="s">
        <v>107</v>
      </c>
      <c r="B184" s="62" t="s">
        <v>235</v>
      </c>
      <c r="C184" s="62">
        <v>1</v>
      </c>
      <c r="D184" s="63" t="s">
        <v>26</v>
      </c>
      <c r="E184" s="65"/>
      <c r="F184" s="63"/>
      <c r="G184" s="65"/>
      <c r="H184" s="63"/>
      <c r="I184" s="64"/>
      <c r="J184" s="64"/>
      <c r="K184" s="64"/>
      <c r="L184" s="65"/>
      <c r="M184" s="97"/>
    </row>
    <row r="185" spans="1:13" ht="16.5">
      <c r="A185" s="91" t="s">
        <v>237</v>
      </c>
      <c r="B185" s="62" t="s">
        <v>235</v>
      </c>
      <c r="C185" s="62" t="s">
        <v>238</v>
      </c>
      <c r="D185" s="63" t="s">
        <v>26</v>
      </c>
      <c r="E185" s="65"/>
      <c r="F185" s="63"/>
      <c r="G185" s="65"/>
      <c r="H185" s="63"/>
      <c r="I185" s="64"/>
      <c r="J185" s="64"/>
      <c r="K185" s="64"/>
      <c r="L185" s="65"/>
      <c r="M185" s="97"/>
    </row>
    <row r="186" spans="1:13" ht="16.5">
      <c r="A186" s="91" t="s">
        <v>239</v>
      </c>
      <c r="B186" s="62" t="s">
        <v>235</v>
      </c>
      <c r="C186" s="62" t="s">
        <v>238</v>
      </c>
      <c r="D186" s="63" t="s">
        <v>26</v>
      </c>
      <c r="E186" s="65"/>
      <c r="F186" s="63"/>
      <c r="G186" s="65"/>
      <c r="H186" s="63"/>
      <c r="I186" s="64"/>
      <c r="J186" s="64"/>
      <c r="K186" s="64"/>
      <c r="L186" s="65"/>
      <c r="M186" s="97"/>
    </row>
    <row r="187" spans="1:13" ht="33">
      <c r="A187" s="91" t="s">
        <v>240</v>
      </c>
      <c r="B187" s="66" t="s">
        <v>241</v>
      </c>
      <c r="C187" s="66" t="s">
        <v>242</v>
      </c>
      <c r="D187" s="63" t="s">
        <v>26</v>
      </c>
      <c r="E187" s="65"/>
      <c r="F187" s="63"/>
      <c r="G187" s="65"/>
      <c r="H187" s="63"/>
      <c r="I187" s="64"/>
      <c r="J187" s="64"/>
      <c r="K187" s="64"/>
      <c r="L187" s="65"/>
      <c r="M187" s="97"/>
    </row>
    <row r="188" spans="1:13" ht="16.5">
      <c r="A188" s="91" t="s">
        <v>243</v>
      </c>
      <c r="B188" s="62" t="s">
        <v>235</v>
      </c>
      <c r="C188" s="62">
        <v>1</v>
      </c>
      <c r="D188" s="63" t="s">
        <v>26</v>
      </c>
      <c r="E188" s="65"/>
      <c r="F188" s="63"/>
      <c r="G188" s="65"/>
      <c r="H188" s="63"/>
      <c r="I188" s="64"/>
      <c r="J188" s="64"/>
      <c r="K188" s="64"/>
      <c r="L188" s="65"/>
      <c r="M188" s="97"/>
    </row>
    <row r="189" spans="1:13" ht="16.5">
      <c r="A189" s="91" t="s">
        <v>244</v>
      </c>
      <c r="B189" s="74"/>
      <c r="C189" s="62"/>
      <c r="D189" s="63" t="s">
        <v>26</v>
      </c>
      <c r="E189" s="65"/>
      <c r="F189" s="63"/>
      <c r="G189" s="65"/>
      <c r="H189" s="63"/>
      <c r="I189" s="64"/>
      <c r="J189" s="64"/>
      <c r="K189" s="64"/>
      <c r="L189" s="65"/>
      <c r="M189" s="100"/>
    </row>
    <row r="190" spans="1:13" ht="17.25" thickBot="1">
      <c r="A190" s="91" t="s">
        <v>245</v>
      </c>
      <c r="B190" s="74"/>
      <c r="C190" s="62"/>
      <c r="D190" s="63"/>
      <c r="E190" s="65"/>
      <c r="F190" s="63"/>
      <c r="G190" s="65"/>
      <c r="H190" s="63"/>
      <c r="I190" s="64"/>
      <c r="J190" s="64"/>
      <c r="K190" s="64"/>
      <c r="L190" s="65"/>
      <c r="M190" s="100"/>
    </row>
    <row r="191" spans="1:13" ht="17.25" thickBot="1">
      <c r="A191" s="89" t="s">
        <v>246</v>
      </c>
      <c r="B191" s="40"/>
      <c r="C191" s="41"/>
      <c r="D191" s="40"/>
      <c r="E191" s="40"/>
      <c r="F191" s="40"/>
      <c r="G191" s="40"/>
      <c r="H191" s="41"/>
      <c r="I191" s="41"/>
      <c r="J191" s="41"/>
      <c r="K191" s="41"/>
      <c r="L191" s="41"/>
      <c r="M191" s="90"/>
    </row>
    <row r="192" spans="1:13" ht="16.5">
      <c r="A192" s="91" t="s">
        <v>234</v>
      </c>
      <c r="B192" s="62" t="s">
        <v>235</v>
      </c>
      <c r="C192" s="62" t="s">
        <v>235</v>
      </c>
      <c r="D192" s="63" t="s">
        <v>26</v>
      </c>
      <c r="E192" s="65"/>
      <c r="F192" s="63"/>
      <c r="G192" s="65"/>
      <c r="H192" s="63"/>
      <c r="I192" s="64"/>
      <c r="J192" s="64"/>
      <c r="K192" s="64"/>
      <c r="L192" s="65"/>
      <c r="M192" s="97"/>
    </row>
    <row r="193" spans="1:13" ht="16.5">
      <c r="A193" s="91" t="s">
        <v>109</v>
      </c>
      <c r="B193" s="62" t="s">
        <v>235</v>
      </c>
      <c r="C193" s="62" t="s">
        <v>235</v>
      </c>
      <c r="D193" s="63" t="s">
        <v>26</v>
      </c>
      <c r="E193" s="65"/>
      <c r="F193" s="63"/>
      <c r="G193" s="65"/>
      <c r="H193" s="63"/>
      <c r="I193" s="64"/>
      <c r="J193" s="64"/>
      <c r="K193" s="64"/>
      <c r="L193" s="65"/>
      <c r="M193" s="97"/>
    </row>
    <row r="194" spans="1:13" ht="16.5">
      <c r="A194" s="91" t="s">
        <v>236</v>
      </c>
      <c r="B194" s="62" t="s">
        <v>235</v>
      </c>
      <c r="C194" s="62">
        <v>1</v>
      </c>
      <c r="D194" s="63" t="s">
        <v>26</v>
      </c>
      <c r="E194" s="65"/>
      <c r="F194" s="63"/>
      <c r="G194" s="65"/>
      <c r="H194" s="63"/>
      <c r="I194" s="64"/>
      <c r="J194" s="64"/>
      <c r="K194" s="64"/>
      <c r="L194" s="65"/>
      <c r="M194" s="97"/>
    </row>
    <row r="195" spans="1:13" ht="16.5">
      <c r="A195" s="91" t="s">
        <v>107</v>
      </c>
      <c r="B195" s="62" t="s">
        <v>235</v>
      </c>
      <c r="C195" s="62" t="s">
        <v>235</v>
      </c>
      <c r="D195" s="63" t="s">
        <v>26</v>
      </c>
      <c r="E195" s="65"/>
      <c r="F195" s="63"/>
      <c r="G195" s="65"/>
      <c r="H195" s="63"/>
      <c r="I195" s="64"/>
      <c r="J195" s="64"/>
      <c r="K195" s="64"/>
      <c r="L195" s="65"/>
      <c r="M195" s="97"/>
    </row>
    <row r="196" spans="1:13" ht="16.5">
      <c r="A196" s="91" t="s">
        <v>237</v>
      </c>
      <c r="B196" s="62" t="s">
        <v>235</v>
      </c>
      <c r="C196" s="62" t="s">
        <v>235</v>
      </c>
      <c r="D196" s="63" t="s">
        <v>26</v>
      </c>
      <c r="E196" s="65"/>
      <c r="F196" s="63"/>
      <c r="G196" s="65"/>
      <c r="H196" s="63"/>
      <c r="I196" s="64"/>
      <c r="J196" s="64"/>
      <c r="K196" s="64"/>
      <c r="L196" s="65"/>
      <c r="M196" s="97"/>
    </row>
    <row r="197" spans="1:13" ht="16.5">
      <c r="A197" s="91" t="s">
        <v>239</v>
      </c>
      <c r="B197" s="62" t="s">
        <v>235</v>
      </c>
      <c r="C197" s="62" t="s">
        <v>235</v>
      </c>
      <c r="D197" s="63" t="s">
        <v>26</v>
      </c>
      <c r="E197" s="65"/>
      <c r="F197" s="63"/>
      <c r="G197" s="65"/>
      <c r="H197" s="63"/>
      <c r="I197" s="64"/>
      <c r="J197" s="64"/>
      <c r="K197" s="64"/>
      <c r="L197" s="65"/>
      <c r="M197" s="97"/>
    </row>
    <row r="198" spans="1:13" ht="16.5">
      <c r="A198" s="91" t="s">
        <v>247</v>
      </c>
      <c r="B198" s="66" t="s">
        <v>248</v>
      </c>
      <c r="C198" s="66" t="s">
        <v>242</v>
      </c>
      <c r="D198" s="63" t="s">
        <v>26</v>
      </c>
      <c r="E198" s="65"/>
      <c r="F198" s="63"/>
      <c r="G198" s="65"/>
      <c r="H198" s="63"/>
      <c r="I198" s="64"/>
      <c r="J198" s="64"/>
      <c r="K198" s="64"/>
      <c r="L198" s="65"/>
      <c r="M198" s="97"/>
    </row>
    <row r="199" spans="1:13" ht="16.5">
      <c r="A199" s="91" t="s">
        <v>243</v>
      </c>
      <c r="B199" s="62" t="s">
        <v>235</v>
      </c>
      <c r="C199" s="62">
        <v>1</v>
      </c>
      <c r="D199" s="63" t="s">
        <v>26</v>
      </c>
      <c r="E199" s="65"/>
      <c r="F199" s="63"/>
      <c r="G199" s="65"/>
      <c r="H199" s="63"/>
      <c r="I199" s="64"/>
      <c r="J199" s="64"/>
      <c r="K199" s="64"/>
      <c r="L199" s="65"/>
      <c r="M199" s="97"/>
    </row>
    <row r="200" spans="1:13" ht="16.5">
      <c r="A200" s="91" t="s">
        <v>244</v>
      </c>
      <c r="B200" s="74"/>
      <c r="C200" s="62"/>
      <c r="D200" s="63" t="s">
        <v>26</v>
      </c>
      <c r="E200" s="65"/>
      <c r="F200" s="63"/>
      <c r="G200" s="65"/>
      <c r="H200" s="63"/>
      <c r="I200" s="64"/>
      <c r="J200" s="64"/>
      <c r="K200" s="64"/>
      <c r="L200" s="65"/>
      <c r="M200" s="100"/>
    </row>
    <row r="201" spans="1:13" ht="17.25" thickBot="1">
      <c r="A201" s="91" t="s">
        <v>245</v>
      </c>
      <c r="B201" s="74"/>
      <c r="C201" s="62"/>
      <c r="D201" s="63" t="s">
        <v>26</v>
      </c>
      <c r="E201" s="65"/>
      <c r="F201" s="63"/>
      <c r="G201" s="65"/>
      <c r="H201" s="63"/>
      <c r="I201" s="64"/>
      <c r="J201" s="64"/>
      <c r="K201" s="64"/>
      <c r="L201" s="65"/>
      <c r="M201" s="97"/>
    </row>
    <row r="202" spans="1:13" ht="17.25" thickBot="1">
      <c r="A202" s="89" t="s">
        <v>249</v>
      </c>
      <c r="B202" s="40"/>
      <c r="C202" s="41"/>
      <c r="D202" s="40"/>
      <c r="E202" s="40"/>
      <c r="F202" s="40"/>
      <c r="G202" s="40"/>
      <c r="H202" s="41"/>
      <c r="I202" s="41"/>
      <c r="J202" s="41"/>
      <c r="K202" s="41"/>
      <c r="L202" s="41"/>
      <c r="M202" s="90"/>
    </row>
    <row r="203" spans="1:13" ht="16.5">
      <c r="A203" s="91" t="s">
        <v>250</v>
      </c>
      <c r="B203" s="62" t="s">
        <v>251</v>
      </c>
      <c r="C203" s="62"/>
      <c r="D203" s="63"/>
      <c r="E203" s="65" t="s">
        <v>26</v>
      </c>
      <c r="F203" s="63"/>
      <c r="G203" s="65"/>
      <c r="H203" s="63"/>
      <c r="I203" s="79"/>
      <c r="J203" s="79"/>
      <c r="K203" s="79"/>
      <c r="L203" s="80"/>
      <c r="M203" s="103"/>
    </row>
    <row r="204" spans="1:13" ht="16.5">
      <c r="A204" s="91" t="s">
        <v>252</v>
      </c>
      <c r="B204" s="62" t="s">
        <v>251</v>
      </c>
      <c r="C204" s="62"/>
      <c r="D204" s="63"/>
      <c r="E204" s="65" t="s">
        <v>26</v>
      </c>
      <c r="F204" s="63"/>
      <c r="G204" s="65"/>
      <c r="H204" s="63"/>
      <c r="I204" s="79"/>
      <c r="J204" s="79"/>
      <c r="K204" s="79"/>
      <c r="L204" s="80"/>
      <c r="M204" s="103"/>
    </row>
    <row r="205" spans="1:13" ht="17.25" thickBot="1">
      <c r="A205" s="91" t="s">
        <v>253</v>
      </c>
      <c r="B205" s="62" t="s">
        <v>251</v>
      </c>
      <c r="C205" s="62"/>
      <c r="D205" s="63"/>
      <c r="E205" s="65" t="s">
        <v>26</v>
      </c>
      <c r="F205" s="63"/>
      <c r="G205" s="65"/>
      <c r="H205" s="63"/>
      <c r="I205" s="79"/>
      <c r="J205" s="79"/>
      <c r="K205" s="79"/>
      <c r="L205" s="80"/>
      <c r="M205" s="103"/>
    </row>
    <row r="206" spans="1:13" ht="17.25" thickBot="1">
      <c r="A206" s="89" t="s">
        <v>254</v>
      </c>
      <c r="B206" s="40"/>
      <c r="C206" s="41"/>
      <c r="D206" s="40"/>
      <c r="E206" s="40"/>
      <c r="F206" s="40"/>
      <c r="G206" s="40"/>
      <c r="H206" s="41"/>
      <c r="I206" s="41"/>
      <c r="J206" s="41"/>
      <c r="K206" s="41"/>
      <c r="L206" s="41"/>
      <c r="M206" s="90"/>
    </row>
    <row r="207" spans="1:13" ht="16.5">
      <c r="A207" s="91" t="s">
        <v>255</v>
      </c>
      <c r="B207" s="69" t="s">
        <v>24</v>
      </c>
      <c r="C207" s="78">
        <v>1</v>
      </c>
      <c r="D207" s="63" t="s">
        <v>26</v>
      </c>
      <c r="E207" s="65"/>
      <c r="F207" s="63"/>
      <c r="G207" s="65"/>
      <c r="H207" s="63"/>
      <c r="I207" s="64"/>
      <c r="J207" s="64"/>
      <c r="K207" s="64"/>
      <c r="L207" s="65"/>
      <c r="M207" s="100"/>
    </row>
    <row r="208" spans="1:13" ht="16.5">
      <c r="A208" s="91" t="s">
        <v>256</v>
      </c>
      <c r="B208" s="69" t="s">
        <v>78</v>
      </c>
      <c r="C208" s="78">
        <v>1</v>
      </c>
      <c r="D208" s="63" t="s">
        <v>26</v>
      </c>
      <c r="E208" s="65"/>
      <c r="F208" s="63"/>
      <c r="G208" s="65"/>
      <c r="H208" s="63"/>
      <c r="I208" s="64"/>
      <c r="J208" s="64"/>
      <c r="K208" s="64"/>
      <c r="L208" s="65"/>
      <c r="M208" s="100"/>
    </row>
    <row r="209" spans="1:13" ht="17.25" thickBot="1">
      <c r="A209" s="91" t="s">
        <v>257</v>
      </c>
      <c r="B209" s="69" t="s">
        <v>78</v>
      </c>
      <c r="C209" s="78">
        <v>1</v>
      </c>
      <c r="D209" s="63" t="s">
        <v>26</v>
      </c>
      <c r="E209" s="65"/>
      <c r="F209" s="63"/>
      <c r="G209" s="65"/>
      <c r="H209" s="63"/>
      <c r="I209" s="64"/>
      <c r="J209" s="64"/>
      <c r="K209" s="64"/>
      <c r="L209" s="65"/>
      <c r="M209" s="100"/>
    </row>
    <row r="210" spans="1:13" ht="17.25" thickBot="1">
      <c r="A210" s="89" t="s">
        <v>258</v>
      </c>
      <c r="B210" s="40"/>
      <c r="C210" s="41"/>
      <c r="D210" s="40"/>
      <c r="E210" s="40"/>
      <c r="F210" s="40"/>
      <c r="G210" s="40"/>
      <c r="H210" s="41"/>
      <c r="I210" s="41"/>
      <c r="J210" s="41"/>
      <c r="K210" s="41"/>
      <c r="L210" s="41"/>
      <c r="M210" s="90"/>
    </row>
    <row r="211" spans="1:13" ht="16.5">
      <c r="A211" s="91" t="s">
        <v>243</v>
      </c>
      <c r="B211" s="66" t="s">
        <v>259</v>
      </c>
      <c r="C211" s="66" t="s">
        <v>260</v>
      </c>
      <c r="D211" s="63" t="s">
        <v>26</v>
      </c>
      <c r="E211" s="65"/>
      <c r="F211" s="63"/>
      <c r="G211" s="65"/>
      <c r="H211" s="75"/>
      <c r="I211" s="76"/>
      <c r="J211" s="76"/>
      <c r="K211" s="76"/>
      <c r="L211" s="77"/>
      <c r="M211" s="97"/>
    </row>
    <row r="212" spans="1:13" ht="17.25" thickBot="1">
      <c r="A212" s="91" t="s">
        <v>261</v>
      </c>
      <c r="B212" s="66" t="s">
        <v>262</v>
      </c>
      <c r="C212" s="66" t="s">
        <v>262</v>
      </c>
      <c r="D212" s="63" t="s">
        <v>26</v>
      </c>
      <c r="E212" s="65"/>
      <c r="F212" s="63"/>
      <c r="G212" s="65"/>
      <c r="H212" s="75"/>
      <c r="I212" s="76"/>
      <c r="J212" s="76"/>
      <c r="K212" s="76"/>
      <c r="L212" s="77"/>
      <c r="M212" s="97"/>
    </row>
    <row r="213" spans="1:13" ht="17.25" thickBot="1">
      <c r="A213" s="89" t="s">
        <v>263</v>
      </c>
      <c r="B213" s="40"/>
      <c r="C213" s="41"/>
      <c r="D213" s="40"/>
      <c r="E213" s="40"/>
      <c r="F213" s="40"/>
      <c r="G213" s="40"/>
      <c r="H213" s="41"/>
      <c r="I213" s="41"/>
      <c r="J213" s="41"/>
      <c r="K213" s="41"/>
      <c r="L213" s="41"/>
      <c r="M213" s="90"/>
    </row>
    <row r="214" spans="1:13" ht="16.5">
      <c r="A214" s="91" t="s">
        <v>264</v>
      </c>
      <c r="B214" s="62" t="s">
        <v>265</v>
      </c>
      <c r="C214" s="62" t="s">
        <v>265</v>
      </c>
      <c r="D214" s="63"/>
      <c r="E214" s="65" t="s">
        <v>26</v>
      </c>
      <c r="F214" s="63"/>
      <c r="G214" s="65"/>
      <c r="H214" s="63"/>
      <c r="I214" s="64"/>
      <c r="J214" s="64"/>
      <c r="K214" s="64"/>
      <c r="L214" s="65"/>
      <c r="M214" s="97"/>
    </row>
    <row r="215" spans="1:13" ht="17.25" thickBot="1">
      <c r="A215" s="91" t="s">
        <v>266</v>
      </c>
      <c r="B215" s="62" t="s">
        <v>24</v>
      </c>
      <c r="C215" s="62" t="s">
        <v>24</v>
      </c>
      <c r="D215" s="63" t="s">
        <v>26</v>
      </c>
      <c r="E215" s="65"/>
      <c r="F215" s="63"/>
      <c r="G215" s="65"/>
      <c r="H215" s="63"/>
      <c r="I215" s="64"/>
      <c r="J215" s="64"/>
      <c r="K215" s="64"/>
      <c r="L215" s="65"/>
      <c r="M215" s="97"/>
    </row>
    <row r="216" spans="1:13" ht="17.25" thickBot="1">
      <c r="A216" s="89" t="s">
        <v>267</v>
      </c>
      <c r="B216" s="40"/>
      <c r="C216" s="41"/>
      <c r="D216" s="40"/>
      <c r="E216" s="40"/>
      <c r="F216" s="40"/>
      <c r="G216" s="40"/>
      <c r="H216" s="41"/>
      <c r="I216" s="41"/>
      <c r="J216" s="41"/>
      <c r="K216" s="41"/>
      <c r="L216" s="41"/>
      <c r="M216" s="90"/>
    </row>
    <row r="217" spans="1:13" ht="16.5">
      <c r="A217" s="91" t="s">
        <v>137</v>
      </c>
      <c r="B217" s="62" t="s">
        <v>24</v>
      </c>
      <c r="C217" s="62" t="s">
        <v>24</v>
      </c>
      <c r="D217" s="63" t="s">
        <v>26</v>
      </c>
      <c r="E217" s="65" t="s">
        <v>26</v>
      </c>
      <c r="F217" s="63"/>
      <c r="G217" s="65"/>
      <c r="H217" s="63"/>
      <c r="I217" s="64"/>
      <c r="J217" s="64"/>
      <c r="K217" s="64"/>
      <c r="L217" s="65"/>
      <c r="M217" s="97"/>
    </row>
    <row r="218" spans="1:13" ht="16.5">
      <c r="A218" s="91" t="s">
        <v>268</v>
      </c>
      <c r="B218" s="62" t="s">
        <v>269</v>
      </c>
      <c r="C218" s="62">
        <v>1</v>
      </c>
      <c r="D218" s="63" t="s">
        <v>26</v>
      </c>
      <c r="E218" s="65"/>
      <c r="F218" s="63"/>
      <c r="G218" s="65"/>
      <c r="H218" s="63"/>
      <c r="I218" s="64"/>
      <c r="J218" s="64"/>
      <c r="K218" s="64"/>
      <c r="L218" s="65"/>
      <c r="M218" s="97"/>
    </row>
    <row r="219" spans="1:13" ht="17.25" thickBot="1">
      <c r="A219" s="91" t="s">
        <v>270</v>
      </c>
      <c r="B219" s="62" t="s">
        <v>271</v>
      </c>
      <c r="C219" s="62"/>
      <c r="D219" s="63" t="s">
        <v>26</v>
      </c>
      <c r="E219" s="65"/>
      <c r="F219" s="63"/>
      <c r="G219" s="65"/>
      <c r="H219" s="63"/>
      <c r="I219" s="64"/>
      <c r="J219" s="64"/>
      <c r="K219" s="64"/>
      <c r="L219" s="65"/>
      <c r="M219" s="97"/>
    </row>
    <row r="220" spans="1:13" ht="17.25" thickBot="1">
      <c r="A220" s="89" t="s">
        <v>272</v>
      </c>
      <c r="B220" s="40"/>
      <c r="C220" s="41"/>
      <c r="D220" s="40"/>
      <c r="E220" s="40"/>
      <c r="F220" s="40"/>
      <c r="G220" s="40"/>
      <c r="H220" s="41"/>
      <c r="I220" s="41"/>
      <c r="J220" s="41"/>
      <c r="K220" s="41"/>
      <c r="L220" s="41"/>
      <c r="M220" s="90"/>
    </row>
    <row r="221" spans="1:13" ht="16.5">
      <c r="A221" s="91" t="s">
        <v>273</v>
      </c>
      <c r="B221" s="74"/>
      <c r="C221" s="62"/>
      <c r="D221" s="63"/>
      <c r="E221" s="65"/>
      <c r="F221" s="63"/>
      <c r="G221" s="65"/>
      <c r="H221" s="63"/>
      <c r="I221" s="64"/>
      <c r="J221" s="64"/>
      <c r="K221" s="64"/>
      <c r="L221" s="65"/>
      <c r="M221" s="100"/>
    </row>
    <row r="222" spans="1:13" ht="16.5">
      <c r="A222" s="91" t="s">
        <v>274</v>
      </c>
      <c r="B222" s="74"/>
      <c r="C222" s="62"/>
      <c r="D222" s="63"/>
      <c r="E222" s="65"/>
      <c r="F222" s="63"/>
      <c r="G222" s="65"/>
      <c r="H222" s="63"/>
      <c r="I222" s="64"/>
      <c r="J222" s="64"/>
      <c r="K222" s="64"/>
      <c r="L222" s="65"/>
      <c r="M222" s="100"/>
    </row>
    <row r="223" spans="1:13" ht="16.5">
      <c r="A223" s="91" t="s">
        <v>275</v>
      </c>
      <c r="B223" s="74"/>
      <c r="C223" s="62"/>
      <c r="D223" s="63"/>
      <c r="E223" s="65"/>
      <c r="F223" s="63"/>
      <c r="G223" s="65"/>
      <c r="H223" s="63"/>
      <c r="I223" s="64"/>
      <c r="J223" s="64"/>
      <c r="K223" s="64"/>
      <c r="L223" s="65"/>
      <c r="M223" s="100"/>
    </row>
    <row r="224" spans="1:13" ht="16.5">
      <c r="A224" s="91" t="s">
        <v>276</v>
      </c>
      <c r="B224" s="74"/>
      <c r="C224" s="62"/>
      <c r="D224" s="63"/>
      <c r="E224" s="65"/>
      <c r="F224" s="63"/>
      <c r="G224" s="65"/>
      <c r="H224" s="63"/>
      <c r="I224" s="64"/>
      <c r="J224" s="64"/>
      <c r="K224" s="64"/>
      <c r="L224" s="65"/>
      <c r="M224" s="100"/>
    </row>
    <row r="225" spans="1:13" ht="16.5">
      <c r="A225" s="91" t="s">
        <v>277</v>
      </c>
      <c r="B225" s="74"/>
      <c r="C225" s="62"/>
      <c r="D225" s="63"/>
      <c r="E225" s="65"/>
      <c r="F225" s="63"/>
      <c r="G225" s="65"/>
      <c r="H225" s="63"/>
      <c r="I225" s="64"/>
      <c r="J225" s="64"/>
      <c r="K225" s="64"/>
      <c r="L225" s="65"/>
      <c r="M225" s="100"/>
    </row>
    <row r="226" spans="1:13" ht="16.5">
      <c r="A226" s="91" t="s">
        <v>278</v>
      </c>
      <c r="B226" s="74"/>
      <c r="C226" s="62"/>
      <c r="D226" s="63"/>
      <c r="E226" s="65"/>
      <c r="F226" s="63"/>
      <c r="G226" s="65"/>
      <c r="H226" s="63"/>
      <c r="I226" s="64"/>
      <c r="J226" s="64"/>
      <c r="K226" s="64"/>
      <c r="L226" s="65"/>
      <c r="M226" s="100"/>
    </row>
    <row r="227" spans="1:13" ht="16.5">
      <c r="A227" s="91" t="s">
        <v>279</v>
      </c>
      <c r="B227" s="74"/>
      <c r="C227" s="62"/>
      <c r="D227" s="63"/>
      <c r="E227" s="65"/>
      <c r="F227" s="63"/>
      <c r="G227" s="65"/>
      <c r="H227" s="63"/>
      <c r="I227" s="64"/>
      <c r="J227" s="64"/>
      <c r="K227" s="64"/>
      <c r="L227" s="65"/>
      <c r="M227" s="100"/>
    </row>
    <row r="228" spans="1:13" ht="17.25" thickBot="1">
      <c r="A228" s="91" t="s">
        <v>280</v>
      </c>
      <c r="B228" s="74"/>
      <c r="C228" s="62"/>
      <c r="D228" s="63"/>
      <c r="E228" s="65"/>
      <c r="F228" s="63"/>
      <c r="G228" s="65"/>
      <c r="H228" s="63"/>
      <c r="I228" s="64"/>
      <c r="J228" s="64"/>
      <c r="K228" s="64"/>
      <c r="L228" s="65"/>
      <c r="M228" s="100"/>
    </row>
    <row r="229" spans="1:13" ht="17.25" thickBot="1">
      <c r="A229" s="89" t="s">
        <v>281</v>
      </c>
      <c r="B229" s="40"/>
      <c r="C229" s="41"/>
      <c r="D229" s="40"/>
      <c r="E229" s="40"/>
      <c r="F229" s="40"/>
      <c r="G229" s="40"/>
      <c r="H229" s="41"/>
      <c r="I229" s="41"/>
      <c r="J229" s="41"/>
      <c r="K229" s="41"/>
      <c r="L229" s="41"/>
      <c r="M229" s="90"/>
    </row>
    <row r="230" spans="1:13" ht="16.5">
      <c r="A230" s="91" t="s">
        <v>282</v>
      </c>
      <c r="B230" s="74"/>
      <c r="C230" s="62"/>
      <c r="D230" s="63"/>
      <c r="E230" s="65"/>
      <c r="F230" s="63"/>
      <c r="G230" s="65"/>
      <c r="H230" s="63"/>
      <c r="I230" s="64"/>
      <c r="J230" s="64"/>
      <c r="K230" s="64"/>
      <c r="L230" s="65"/>
      <c r="M230" s="100"/>
    </row>
    <row r="231" spans="1:13" ht="16.5">
      <c r="A231" s="91" t="s">
        <v>283</v>
      </c>
      <c r="B231" s="74"/>
      <c r="C231" s="62"/>
      <c r="D231" s="63"/>
      <c r="E231" s="65"/>
      <c r="F231" s="63"/>
      <c r="G231" s="65"/>
      <c r="H231" s="63"/>
      <c r="I231" s="64"/>
      <c r="J231" s="64"/>
      <c r="K231" s="64"/>
      <c r="L231" s="65"/>
      <c r="M231" s="100"/>
    </row>
    <row r="232" spans="1:13" ht="16.5">
      <c r="A232" s="91" t="s">
        <v>284</v>
      </c>
      <c r="B232" s="74"/>
      <c r="C232" s="62"/>
      <c r="D232" s="63"/>
      <c r="E232" s="65"/>
      <c r="F232" s="63"/>
      <c r="G232" s="65"/>
      <c r="H232" s="63"/>
      <c r="I232" s="64"/>
      <c r="J232" s="64"/>
      <c r="K232" s="64"/>
      <c r="L232" s="65"/>
      <c r="M232" s="100"/>
    </row>
    <row r="233" spans="1:13" ht="16.5">
      <c r="A233" s="91" t="s">
        <v>285</v>
      </c>
      <c r="B233" s="74"/>
      <c r="C233" s="62"/>
      <c r="D233" s="63"/>
      <c r="E233" s="65"/>
      <c r="F233" s="63"/>
      <c r="G233" s="65"/>
      <c r="H233" s="63"/>
      <c r="I233" s="64"/>
      <c r="J233" s="64"/>
      <c r="K233" s="64"/>
      <c r="L233" s="65"/>
      <c r="M233" s="100"/>
    </row>
    <row r="234" spans="1:13" ht="16.5">
      <c r="A234" s="91" t="s">
        <v>286</v>
      </c>
      <c r="B234" s="74"/>
      <c r="C234" s="62"/>
      <c r="D234" s="63"/>
      <c r="E234" s="65"/>
      <c r="F234" s="63"/>
      <c r="G234" s="65"/>
      <c r="H234" s="63"/>
      <c r="I234" s="64"/>
      <c r="J234" s="64"/>
      <c r="K234" s="64"/>
      <c r="L234" s="65"/>
      <c r="M234" s="100"/>
    </row>
    <row r="235" spans="1:13" ht="17.25" thickBot="1">
      <c r="A235" s="91" t="s">
        <v>287</v>
      </c>
      <c r="B235" s="74"/>
      <c r="C235" s="62"/>
      <c r="D235" s="63"/>
      <c r="E235" s="65"/>
      <c r="F235" s="63"/>
      <c r="G235" s="65"/>
      <c r="H235" s="63"/>
      <c r="I235" s="64"/>
      <c r="J235" s="64"/>
      <c r="K235" s="64"/>
      <c r="L235" s="65"/>
      <c r="M235" s="100"/>
    </row>
    <row r="236" spans="1:13" ht="17.25" thickBot="1">
      <c r="A236" s="89" t="s">
        <v>288</v>
      </c>
      <c r="B236" s="40"/>
      <c r="C236" s="41"/>
      <c r="D236" s="40"/>
      <c r="E236" s="40"/>
      <c r="F236" s="40"/>
      <c r="G236" s="40"/>
      <c r="H236" s="41"/>
      <c r="I236" s="41"/>
      <c r="J236" s="41"/>
      <c r="K236" s="41"/>
      <c r="L236" s="41"/>
      <c r="M236" s="90"/>
    </row>
    <row r="237" spans="1:13" ht="16.5">
      <c r="A237" s="91" t="s">
        <v>289</v>
      </c>
      <c r="B237" s="81">
        <v>500</v>
      </c>
      <c r="C237" s="81"/>
      <c r="D237" s="63" t="s">
        <v>26</v>
      </c>
      <c r="E237" s="65"/>
      <c r="F237" s="63"/>
      <c r="G237" s="65"/>
      <c r="H237" s="63"/>
      <c r="I237" s="64"/>
      <c r="J237" s="64"/>
      <c r="K237" s="64"/>
      <c r="L237" s="65"/>
      <c r="M237" s="100"/>
    </row>
    <row r="238" spans="1:13" ht="16.5">
      <c r="A238" s="91" t="s">
        <v>290</v>
      </c>
      <c r="B238" s="81">
        <v>1000</v>
      </c>
      <c r="C238" s="81"/>
      <c r="D238" s="63" t="s">
        <v>26</v>
      </c>
      <c r="E238" s="65"/>
      <c r="F238" s="63"/>
      <c r="G238" s="65"/>
      <c r="H238" s="63"/>
      <c r="I238" s="64"/>
      <c r="J238" s="64"/>
      <c r="K238" s="64"/>
      <c r="L238" s="65"/>
      <c r="M238" s="100"/>
    </row>
    <row r="239" spans="1:13" ht="16.5">
      <c r="A239" s="91" t="s">
        <v>291</v>
      </c>
      <c r="B239" s="81">
        <v>1000</v>
      </c>
      <c r="C239" s="81"/>
      <c r="D239" s="63" t="s">
        <v>26</v>
      </c>
      <c r="E239" s="65"/>
      <c r="F239" s="63"/>
      <c r="G239" s="65"/>
      <c r="H239" s="63"/>
      <c r="I239" s="64"/>
      <c r="J239" s="64"/>
      <c r="K239" s="64"/>
      <c r="L239" s="65"/>
      <c r="M239" s="100"/>
    </row>
    <row r="240" spans="1:13" ht="16.5">
      <c r="A240" s="91" t="s">
        <v>292</v>
      </c>
      <c r="B240" s="81">
        <v>1000</v>
      </c>
      <c r="C240" s="81"/>
      <c r="D240" s="63" t="s">
        <v>26</v>
      </c>
      <c r="E240" s="65"/>
      <c r="F240" s="63"/>
      <c r="G240" s="65"/>
      <c r="H240" s="63"/>
      <c r="I240" s="64"/>
      <c r="J240" s="64"/>
      <c r="K240" s="64"/>
      <c r="L240" s="65"/>
      <c r="M240" s="100"/>
    </row>
    <row r="241" spans="1:13" ht="17.25" thickBot="1">
      <c r="A241" s="91" t="s">
        <v>293</v>
      </c>
      <c r="B241" s="81">
        <v>2000</v>
      </c>
      <c r="C241" s="81"/>
      <c r="D241" s="63" t="s">
        <v>26</v>
      </c>
      <c r="E241" s="65"/>
      <c r="F241" s="63"/>
      <c r="G241" s="65"/>
      <c r="H241" s="82"/>
      <c r="I241" s="83"/>
      <c r="J241" s="83"/>
      <c r="K241" s="83"/>
      <c r="L241" s="84"/>
      <c r="M241" s="100"/>
    </row>
    <row r="242" spans="1:13" ht="17.25" thickBot="1">
      <c r="A242" s="89" t="s">
        <v>294</v>
      </c>
      <c r="B242" s="40"/>
      <c r="C242" s="41"/>
      <c r="D242" s="40"/>
      <c r="E242" s="40"/>
      <c r="F242" s="40"/>
      <c r="G242" s="40"/>
      <c r="H242" s="41"/>
      <c r="I242" s="41"/>
      <c r="J242" s="41"/>
      <c r="K242" s="41"/>
      <c r="L242" s="41"/>
      <c r="M242" s="90"/>
    </row>
    <row r="243" spans="1:13" ht="16.5">
      <c r="A243" s="91" t="s">
        <v>295</v>
      </c>
      <c r="B243" s="81" t="s">
        <v>296</v>
      </c>
      <c r="C243" s="81"/>
      <c r="D243" s="63" t="s">
        <v>26</v>
      </c>
      <c r="E243" s="65"/>
      <c r="F243" s="63"/>
      <c r="G243" s="65"/>
      <c r="H243" s="63"/>
      <c r="I243" s="64"/>
      <c r="J243" s="64"/>
      <c r="K243" s="64"/>
      <c r="L243" s="65"/>
      <c r="M243" s="100"/>
    </row>
    <row r="244" spans="1:13" ht="17.25" thickBot="1">
      <c r="A244" s="91" t="s">
        <v>297</v>
      </c>
      <c r="B244" s="81" t="s">
        <v>298</v>
      </c>
      <c r="C244" s="81"/>
      <c r="D244" s="63" t="s">
        <v>26</v>
      </c>
      <c r="E244" s="65"/>
      <c r="F244" s="63"/>
      <c r="G244" s="65"/>
      <c r="H244" s="63"/>
      <c r="I244" s="64"/>
      <c r="J244" s="64"/>
      <c r="K244" s="64"/>
      <c r="L244" s="65"/>
      <c r="M244" s="100"/>
    </row>
    <row r="245" spans="1:13" ht="17.25" thickBot="1">
      <c r="A245" s="89" t="s">
        <v>299</v>
      </c>
      <c r="B245" s="40"/>
      <c r="C245" s="41"/>
      <c r="D245" s="40"/>
      <c r="E245" s="40"/>
      <c r="F245" s="40"/>
      <c r="G245" s="40"/>
      <c r="H245" s="41"/>
      <c r="I245" s="41"/>
      <c r="J245" s="41"/>
      <c r="K245" s="41"/>
      <c r="L245" s="41"/>
      <c r="M245" s="90"/>
    </row>
    <row r="246" spans="1:13" ht="15.75" thickBot="1">
      <c r="A246" s="104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6"/>
    </row>
  </sheetData>
  <sheetProtection password="DFE6" sheet="1" objects="1" scenarios="1"/>
  <printOptions/>
  <pageMargins left="0.7" right="0.7" top="0.75" bottom="0.75" header="0.3" footer="0.3"/>
  <pageSetup fitToHeight="0" fitToWidth="1" horizontalDpi="600" verticalDpi="600" orientation="portrait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8"/>
  <sheetViews>
    <sheetView zoomScalePageLayoutView="0" workbookViewId="0" topLeftCell="A1">
      <selection activeCell="C12" sqref="C12"/>
    </sheetView>
  </sheetViews>
  <sheetFormatPr defaultColWidth="11.421875" defaultRowHeight="15"/>
  <cols>
    <col min="1" max="1" width="29.57421875" style="108" customWidth="1"/>
    <col min="2" max="2" width="14.28125" style="108" bestFit="1" customWidth="1"/>
    <col min="3" max="5" width="11.421875" style="108" customWidth="1"/>
    <col min="6" max="6" width="23.28125" style="108" customWidth="1"/>
    <col min="7" max="7" width="14.28125" style="108" bestFit="1" customWidth="1"/>
    <col min="8" max="8" width="11.421875" style="108" customWidth="1"/>
    <col min="9" max="9" width="12.00390625" style="108" bestFit="1" customWidth="1"/>
    <col min="10" max="16384" width="11.421875" style="108" customWidth="1"/>
  </cols>
  <sheetData>
    <row r="1" spans="1:20" ht="15.75">
      <c r="A1" s="380" t="s">
        <v>300</v>
      </c>
      <c r="B1" s="381"/>
      <c r="C1" s="381"/>
      <c r="D1" s="381"/>
      <c r="E1" s="381"/>
      <c r="F1" s="381"/>
      <c r="G1" s="381"/>
      <c r="H1" s="381"/>
      <c r="I1" s="382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16.5" thickBot="1">
      <c r="A2" s="383"/>
      <c r="B2" s="384"/>
      <c r="C2" s="384"/>
      <c r="D2" s="384"/>
      <c r="E2" s="384"/>
      <c r="F2" s="384"/>
      <c r="G2" s="384"/>
      <c r="H2" s="384"/>
      <c r="I2" s="385"/>
      <c r="J2" s="109"/>
      <c r="K2" s="109"/>
      <c r="L2" s="109"/>
      <c r="M2" s="107"/>
      <c r="N2" s="107"/>
      <c r="O2" s="107"/>
      <c r="P2" s="107"/>
      <c r="Q2" s="107"/>
      <c r="R2" s="107"/>
      <c r="S2" s="107"/>
      <c r="T2" s="107"/>
    </row>
    <row r="3" spans="1:20" ht="20.25" thickBot="1" thickTop="1">
      <c r="A3" s="110"/>
      <c r="B3" s="111"/>
      <c r="C3" s="111"/>
      <c r="D3" s="111"/>
      <c r="E3" s="111"/>
      <c r="F3" s="111"/>
      <c r="G3" s="111"/>
      <c r="H3" s="111"/>
      <c r="I3" s="112"/>
      <c r="J3" s="113"/>
      <c r="K3" s="113"/>
      <c r="L3" s="109"/>
      <c r="M3" s="107"/>
      <c r="N3" s="107"/>
      <c r="O3" s="107"/>
      <c r="P3" s="107"/>
      <c r="Q3" s="107"/>
      <c r="R3" s="107"/>
      <c r="S3" s="107"/>
      <c r="T3" s="107"/>
    </row>
    <row r="4" spans="1:20" ht="15.75">
      <c r="A4" s="386" t="s">
        <v>301</v>
      </c>
      <c r="B4" s="387"/>
      <c r="C4" s="387"/>
      <c r="D4" s="388"/>
      <c r="E4" s="114"/>
      <c r="F4" s="392" t="s">
        <v>302</v>
      </c>
      <c r="G4" s="387"/>
      <c r="H4" s="387"/>
      <c r="I4" s="393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</row>
    <row r="5" spans="1:20" ht="16.5" thickBot="1">
      <c r="A5" s="389"/>
      <c r="B5" s="390"/>
      <c r="C5" s="390"/>
      <c r="D5" s="391"/>
      <c r="E5" s="114"/>
      <c r="F5" s="394"/>
      <c r="G5" s="390"/>
      <c r="H5" s="390"/>
      <c r="I5" s="395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</row>
    <row r="6" spans="1:20" ht="15.75">
      <c r="A6" s="115" t="s">
        <v>303</v>
      </c>
      <c r="B6" s="116" t="s">
        <v>304</v>
      </c>
      <c r="C6" s="117" t="s">
        <v>305</v>
      </c>
      <c r="D6" s="118" t="s">
        <v>306</v>
      </c>
      <c r="E6" s="114"/>
      <c r="F6" s="119" t="s">
        <v>303</v>
      </c>
      <c r="G6" s="116" t="s">
        <v>304</v>
      </c>
      <c r="H6" s="117" t="s">
        <v>305</v>
      </c>
      <c r="I6" s="120" t="s">
        <v>306</v>
      </c>
      <c r="J6" s="109"/>
      <c r="K6" s="109"/>
      <c r="L6" s="109"/>
      <c r="M6" s="121"/>
      <c r="N6" s="121"/>
      <c r="O6" s="121"/>
      <c r="P6" s="107"/>
      <c r="Q6" s="109"/>
      <c r="R6" s="109"/>
      <c r="S6" s="109"/>
      <c r="T6" s="109"/>
    </row>
    <row r="7" spans="1:20" ht="18.75">
      <c r="A7" s="122" t="s">
        <v>307</v>
      </c>
      <c r="B7" s="123"/>
      <c r="C7" s="124"/>
      <c r="D7" s="125"/>
      <c r="E7" s="114"/>
      <c r="F7" s="126" t="s">
        <v>308</v>
      </c>
      <c r="G7" s="123"/>
      <c r="H7" s="123"/>
      <c r="I7" s="127"/>
      <c r="J7" s="109"/>
      <c r="K7" s="109"/>
      <c r="L7" s="109"/>
      <c r="M7" s="113"/>
      <c r="N7" s="113"/>
      <c r="O7" s="113"/>
      <c r="P7" s="107"/>
      <c r="Q7" s="113"/>
      <c r="R7" s="113"/>
      <c r="S7" s="113"/>
      <c r="T7" s="113"/>
    </row>
    <row r="8" spans="1:20" ht="18.75">
      <c r="A8" s="122" t="s">
        <v>309</v>
      </c>
      <c r="B8" s="128">
        <v>0</v>
      </c>
      <c r="C8" s="128">
        <v>0</v>
      </c>
      <c r="D8" s="129">
        <f>B8-C8</f>
        <v>0</v>
      </c>
      <c r="E8" s="114"/>
      <c r="F8" s="130" t="s">
        <v>310</v>
      </c>
      <c r="G8" s="128">
        <v>0</v>
      </c>
      <c r="H8" s="128">
        <v>0</v>
      </c>
      <c r="I8" s="131">
        <f>G8-H8</f>
        <v>0</v>
      </c>
      <c r="J8" s="109"/>
      <c r="K8" s="109"/>
      <c r="L8" s="109"/>
      <c r="M8" s="113"/>
      <c r="N8" s="113"/>
      <c r="O8" s="113"/>
      <c r="P8" s="107"/>
      <c r="Q8" s="113"/>
      <c r="R8" s="113"/>
      <c r="S8" s="113"/>
      <c r="T8" s="113"/>
    </row>
    <row r="9" spans="1:20" ht="18.75">
      <c r="A9" s="122" t="s">
        <v>311</v>
      </c>
      <c r="B9" s="128">
        <v>0</v>
      </c>
      <c r="C9" s="128">
        <v>0</v>
      </c>
      <c r="D9" s="129">
        <f>B9-C9</f>
        <v>0</v>
      </c>
      <c r="E9" s="114"/>
      <c r="F9" s="130" t="s">
        <v>312</v>
      </c>
      <c r="G9" s="128">
        <v>0</v>
      </c>
      <c r="H9" s="128">
        <v>0</v>
      </c>
      <c r="I9" s="131">
        <f aca="true" t="shared" si="0" ref="I9:I16">G9-H9</f>
        <v>0</v>
      </c>
      <c r="J9" s="109"/>
      <c r="K9" s="109"/>
      <c r="L9" s="109"/>
      <c r="M9" s="113"/>
      <c r="N9" s="113"/>
      <c r="O9" s="113"/>
      <c r="P9" s="107"/>
      <c r="Q9" s="113"/>
      <c r="R9" s="113"/>
      <c r="S9" s="113"/>
      <c r="T9" s="113"/>
    </row>
    <row r="10" spans="1:20" ht="15.75">
      <c r="A10" s="122" t="s">
        <v>313</v>
      </c>
      <c r="B10" s="132">
        <v>0</v>
      </c>
      <c r="C10" s="132">
        <v>0</v>
      </c>
      <c r="D10" s="129">
        <f>B10-C10</f>
        <v>0</v>
      </c>
      <c r="E10" s="114"/>
      <c r="F10" s="130" t="s">
        <v>314</v>
      </c>
      <c r="G10" s="132">
        <v>0</v>
      </c>
      <c r="H10" s="132">
        <v>0</v>
      </c>
      <c r="I10" s="131">
        <f t="shared" si="0"/>
        <v>0</v>
      </c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</row>
    <row r="11" spans="1:20" ht="15.75">
      <c r="A11" s="122" t="s">
        <v>315</v>
      </c>
      <c r="B11" s="132">
        <v>0</v>
      </c>
      <c r="C11" s="132"/>
      <c r="D11" s="129"/>
      <c r="E11" s="114"/>
      <c r="F11" s="130"/>
      <c r="G11" s="132"/>
      <c r="H11" s="132"/>
      <c r="I11" s="131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</row>
    <row r="12" spans="1:20" ht="15.75">
      <c r="A12" s="133" t="s">
        <v>316</v>
      </c>
      <c r="B12" s="134">
        <f>SUM(B7:B11)</f>
        <v>0</v>
      </c>
      <c r="C12" s="134">
        <f>SUM(C7:C11)</f>
        <v>0</v>
      </c>
      <c r="D12" s="135">
        <f>B12-C12</f>
        <v>0</v>
      </c>
      <c r="E12" s="114"/>
      <c r="F12" s="136" t="s">
        <v>317</v>
      </c>
      <c r="G12" s="132">
        <v>0</v>
      </c>
      <c r="H12" s="132">
        <v>0</v>
      </c>
      <c r="I12" s="131">
        <f t="shared" si="0"/>
        <v>0</v>
      </c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</row>
    <row r="13" spans="1:20" ht="15.75">
      <c r="A13" s="122"/>
      <c r="B13" s="132"/>
      <c r="C13" s="132"/>
      <c r="D13" s="137"/>
      <c r="E13" s="114"/>
      <c r="F13" s="130"/>
      <c r="G13" s="132"/>
      <c r="H13" s="132"/>
      <c r="I13" s="131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</row>
    <row r="14" spans="1:20" ht="15.75">
      <c r="A14" s="122" t="s">
        <v>318</v>
      </c>
      <c r="B14" s="132"/>
      <c r="C14" s="132"/>
      <c r="D14" s="137"/>
      <c r="E14" s="114"/>
      <c r="F14" s="136"/>
      <c r="G14" s="132"/>
      <c r="H14" s="132"/>
      <c r="I14" s="131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</row>
    <row r="15" spans="1:20" ht="15.75">
      <c r="A15" s="122" t="s">
        <v>319</v>
      </c>
      <c r="B15" s="132">
        <v>0</v>
      </c>
      <c r="C15" s="132">
        <v>0</v>
      </c>
      <c r="D15" s="138">
        <f>B15-C15</f>
        <v>0</v>
      </c>
      <c r="E15" s="114"/>
      <c r="F15" s="136"/>
      <c r="G15" s="132"/>
      <c r="H15" s="132"/>
      <c r="I15" s="131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</row>
    <row r="16" spans="1:20" ht="15.75">
      <c r="A16" s="122" t="s">
        <v>320</v>
      </c>
      <c r="B16" s="132">
        <v>0</v>
      </c>
      <c r="C16" s="132">
        <v>0</v>
      </c>
      <c r="D16" s="138">
        <f aca="true" t="shared" si="1" ref="D16:D24">B16-C16</f>
        <v>0</v>
      </c>
      <c r="E16" s="114"/>
      <c r="F16" s="139" t="s">
        <v>316</v>
      </c>
      <c r="G16" s="132">
        <f>SUM(G8:G15)</f>
        <v>0</v>
      </c>
      <c r="H16" s="132">
        <f>SUM(H8:H15)</f>
        <v>0</v>
      </c>
      <c r="I16" s="131">
        <f t="shared" si="0"/>
        <v>0</v>
      </c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</row>
    <row r="17" spans="1:20" ht="15.75">
      <c r="A17" s="122" t="s">
        <v>321</v>
      </c>
      <c r="B17" s="132">
        <v>0</v>
      </c>
      <c r="C17" s="132">
        <v>0</v>
      </c>
      <c r="D17" s="138">
        <f t="shared" si="1"/>
        <v>0</v>
      </c>
      <c r="E17" s="114"/>
      <c r="F17" s="136"/>
      <c r="G17" s="132"/>
      <c r="H17" s="132"/>
      <c r="I17" s="140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</row>
    <row r="18" spans="1:20" ht="15.75">
      <c r="A18" s="122" t="s">
        <v>322</v>
      </c>
      <c r="B18" s="132">
        <v>0</v>
      </c>
      <c r="C18" s="132">
        <v>0</v>
      </c>
      <c r="D18" s="138">
        <f t="shared" si="1"/>
        <v>0</v>
      </c>
      <c r="E18" s="114"/>
      <c r="F18" s="130" t="s">
        <v>323</v>
      </c>
      <c r="G18" s="132"/>
      <c r="H18" s="132"/>
      <c r="I18" s="140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</row>
    <row r="19" spans="1:20" ht="15.75">
      <c r="A19" s="122" t="s">
        <v>324</v>
      </c>
      <c r="B19" s="132">
        <v>0</v>
      </c>
      <c r="C19" s="132">
        <v>0</v>
      </c>
      <c r="D19" s="138">
        <f t="shared" si="1"/>
        <v>0</v>
      </c>
      <c r="E19" s="114"/>
      <c r="F19" s="130"/>
      <c r="G19" s="132"/>
      <c r="H19" s="132"/>
      <c r="I19" s="140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</row>
    <row r="20" spans="1:20" ht="15.75">
      <c r="A20" s="122" t="s">
        <v>325</v>
      </c>
      <c r="B20" s="132">
        <v>0</v>
      </c>
      <c r="C20" s="132">
        <v>0</v>
      </c>
      <c r="D20" s="138">
        <f t="shared" si="1"/>
        <v>0</v>
      </c>
      <c r="E20" s="114"/>
      <c r="F20" s="130"/>
      <c r="G20" s="132"/>
      <c r="H20" s="132"/>
      <c r="I20" s="140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</row>
    <row r="21" spans="1:20" ht="15.75">
      <c r="A21" s="122" t="s">
        <v>326</v>
      </c>
      <c r="B21" s="132">
        <v>0</v>
      </c>
      <c r="C21" s="132">
        <v>0</v>
      </c>
      <c r="D21" s="138">
        <f t="shared" si="1"/>
        <v>0</v>
      </c>
      <c r="E21" s="114"/>
      <c r="F21" s="130"/>
      <c r="G21" s="132"/>
      <c r="H21" s="132"/>
      <c r="I21" s="140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</row>
    <row r="22" spans="1:20" ht="15.75">
      <c r="A22" s="122" t="s">
        <v>327</v>
      </c>
      <c r="B22" s="132">
        <v>0</v>
      </c>
      <c r="C22" s="132">
        <v>0</v>
      </c>
      <c r="D22" s="138">
        <f t="shared" si="1"/>
        <v>0</v>
      </c>
      <c r="E22" s="114"/>
      <c r="F22" s="130"/>
      <c r="G22" s="132"/>
      <c r="H22" s="132"/>
      <c r="I22" s="140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</row>
    <row r="23" spans="1:20" ht="15.75">
      <c r="A23" s="122" t="s">
        <v>328</v>
      </c>
      <c r="B23" s="132">
        <v>0</v>
      </c>
      <c r="C23" s="132">
        <v>0</v>
      </c>
      <c r="D23" s="138">
        <f t="shared" si="1"/>
        <v>0</v>
      </c>
      <c r="E23" s="114"/>
      <c r="F23" s="130"/>
      <c r="G23" s="132"/>
      <c r="H23" s="132"/>
      <c r="I23" s="140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</row>
    <row r="24" spans="1:20" ht="15.75">
      <c r="A24" s="133" t="s">
        <v>316</v>
      </c>
      <c r="B24" s="134">
        <f>SUM(B15:B23)</f>
        <v>0</v>
      </c>
      <c r="C24" s="134">
        <f>SUM(C15:C23)</f>
        <v>0</v>
      </c>
      <c r="D24" s="141">
        <f t="shared" si="1"/>
        <v>0</v>
      </c>
      <c r="E24" s="114"/>
      <c r="F24" s="130" t="s">
        <v>329</v>
      </c>
      <c r="G24" s="132">
        <v>0</v>
      </c>
      <c r="H24" s="132">
        <v>0</v>
      </c>
      <c r="I24" s="142">
        <f>G24-H24</f>
        <v>0</v>
      </c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</row>
    <row r="25" spans="1:20" ht="15.75">
      <c r="A25" s="143"/>
      <c r="B25" s="132"/>
      <c r="C25" s="132"/>
      <c r="D25" s="137"/>
      <c r="E25" s="114"/>
      <c r="F25" s="130" t="s">
        <v>330</v>
      </c>
      <c r="G25" s="132">
        <v>0</v>
      </c>
      <c r="H25" s="132">
        <v>0</v>
      </c>
      <c r="I25" s="142">
        <f aca="true" t="shared" si="2" ref="I25:I32">G25-H25</f>
        <v>0</v>
      </c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</row>
    <row r="26" spans="1:20" ht="15.75">
      <c r="A26" s="122" t="s">
        <v>331</v>
      </c>
      <c r="B26" s="132"/>
      <c r="C26" s="132"/>
      <c r="D26" s="137"/>
      <c r="E26" s="114"/>
      <c r="F26" s="130" t="s">
        <v>332</v>
      </c>
      <c r="G26" s="132">
        <v>0</v>
      </c>
      <c r="H26" s="132">
        <v>0</v>
      </c>
      <c r="I26" s="142">
        <f t="shared" si="2"/>
        <v>0</v>
      </c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</row>
    <row r="27" spans="1:20" ht="15.75">
      <c r="A27" s="122" t="s">
        <v>333</v>
      </c>
      <c r="B27" s="132">
        <v>0</v>
      </c>
      <c r="C27" s="132">
        <v>0</v>
      </c>
      <c r="D27" s="138">
        <f>B27-C27</f>
        <v>0</v>
      </c>
      <c r="E27" s="114"/>
      <c r="F27" s="130" t="s">
        <v>334</v>
      </c>
      <c r="G27" s="132">
        <v>0</v>
      </c>
      <c r="H27" s="132">
        <v>0</v>
      </c>
      <c r="I27" s="142">
        <f t="shared" si="2"/>
        <v>0</v>
      </c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</row>
    <row r="28" spans="1:20" ht="15.75">
      <c r="A28" s="122" t="s">
        <v>335</v>
      </c>
      <c r="B28" s="132">
        <v>0</v>
      </c>
      <c r="C28" s="132">
        <v>0</v>
      </c>
      <c r="D28" s="138">
        <f>B28-C28</f>
        <v>0</v>
      </c>
      <c r="E28" s="114"/>
      <c r="F28" s="130" t="s">
        <v>336</v>
      </c>
      <c r="G28" s="132">
        <v>0</v>
      </c>
      <c r="H28" s="132">
        <v>0</v>
      </c>
      <c r="I28" s="142">
        <f t="shared" si="2"/>
        <v>0</v>
      </c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</row>
    <row r="29" spans="1:20" ht="15.75">
      <c r="A29" s="133" t="s">
        <v>316</v>
      </c>
      <c r="B29" s="134">
        <f>SUM(B27:B28)</f>
        <v>0</v>
      </c>
      <c r="C29" s="134">
        <f>SUM(C27:C28)</f>
        <v>0</v>
      </c>
      <c r="D29" s="141">
        <f>B29-C29</f>
        <v>0</v>
      </c>
      <c r="E29" s="114"/>
      <c r="F29" s="130" t="s">
        <v>337</v>
      </c>
      <c r="G29" s="132">
        <v>0</v>
      </c>
      <c r="H29" s="132">
        <v>0</v>
      </c>
      <c r="I29" s="142">
        <f t="shared" si="2"/>
        <v>0</v>
      </c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</row>
    <row r="30" spans="1:20" ht="15.75">
      <c r="A30" s="122"/>
      <c r="B30" s="132"/>
      <c r="C30" s="132"/>
      <c r="D30" s="137"/>
      <c r="E30" s="114"/>
      <c r="F30" s="130"/>
      <c r="G30" s="132"/>
      <c r="H30" s="132"/>
      <c r="I30" s="142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</row>
    <row r="31" spans="1:20" ht="15.75">
      <c r="A31" s="122" t="s">
        <v>132</v>
      </c>
      <c r="B31" s="132"/>
      <c r="C31" s="132"/>
      <c r="D31" s="137"/>
      <c r="E31" s="114"/>
      <c r="F31" s="130"/>
      <c r="G31" s="132"/>
      <c r="H31" s="132"/>
      <c r="I31" s="142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</row>
    <row r="32" spans="1:20" ht="15.75">
      <c r="A32" s="122" t="s">
        <v>338</v>
      </c>
      <c r="B32" s="132">
        <v>0</v>
      </c>
      <c r="C32" s="132">
        <v>0</v>
      </c>
      <c r="D32" s="138">
        <f>B32-C32</f>
        <v>0</v>
      </c>
      <c r="E32" s="114"/>
      <c r="F32" s="139" t="s">
        <v>316</v>
      </c>
      <c r="G32" s="132">
        <f>SUM(G24:G31)</f>
        <v>0</v>
      </c>
      <c r="H32" s="132">
        <f>SUM(H24:H31)</f>
        <v>0</v>
      </c>
      <c r="I32" s="142">
        <f t="shared" si="2"/>
        <v>0</v>
      </c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</row>
    <row r="33" spans="1:20" ht="15.75">
      <c r="A33" s="122" t="s">
        <v>339</v>
      </c>
      <c r="B33" s="132">
        <v>0</v>
      </c>
      <c r="C33" s="132">
        <v>0</v>
      </c>
      <c r="D33" s="138">
        <f>B33-C33</f>
        <v>0</v>
      </c>
      <c r="E33" s="114"/>
      <c r="F33" s="139"/>
      <c r="G33" s="132"/>
      <c r="H33" s="132"/>
      <c r="I33" s="140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</row>
    <row r="34" spans="1:20" ht="15.75">
      <c r="A34" s="122" t="s">
        <v>138</v>
      </c>
      <c r="B34" s="132">
        <v>0</v>
      </c>
      <c r="C34" s="132">
        <v>0</v>
      </c>
      <c r="D34" s="138">
        <f>B34-C34</f>
        <v>0</v>
      </c>
      <c r="E34" s="114"/>
      <c r="F34" s="139"/>
      <c r="G34" s="132"/>
      <c r="H34" s="132"/>
      <c r="I34" s="140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</row>
    <row r="35" spans="1:20" ht="15.75">
      <c r="A35" s="122" t="s">
        <v>340</v>
      </c>
      <c r="B35" s="132">
        <v>0</v>
      </c>
      <c r="C35" s="132">
        <v>0</v>
      </c>
      <c r="D35" s="138">
        <f>B35-C35</f>
        <v>0</v>
      </c>
      <c r="E35" s="114"/>
      <c r="F35" s="139"/>
      <c r="G35" s="132"/>
      <c r="H35" s="132"/>
      <c r="I35" s="140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</row>
    <row r="36" spans="1:20" ht="15.75">
      <c r="A36" s="133" t="s">
        <v>316</v>
      </c>
      <c r="B36" s="134">
        <f>SUM(B32:B35)</f>
        <v>0</v>
      </c>
      <c r="C36" s="134">
        <f>SUM(C32:C35)</f>
        <v>0</v>
      </c>
      <c r="D36" s="141">
        <f>B36-C36</f>
        <v>0</v>
      </c>
      <c r="E36" s="114"/>
      <c r="F36" s="130"/>
      <c r="G36" s="132"/>
      <c r="H36" s="132"/>
      <c r="I36" s="140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</row>
    <row r="37" spans="1:20" ht="15.75">
      <c r="A37" s="143"/>
      <c r="B37" s="132"/>
      <c r="C37" s="132"/>
      <c r="D37" s="137"/>
      <c r="E37" s="114"/>
      <c r="F37" s="130" t="s">
        <v>341</v>
      </c>
      <c r="G37" s="132"/>
      <c r="H37" s="132"/>
      <c r="I37" s="140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</row>
    <row r="38" spans="1:20" ht="15.75">
      <c r="A38" s="122" t="s">
        <v>342</v>
      </c>
      <c r="B38" s="132"/>
      <c r="C38" s="132"/>
      <c r="D38" s="137"/>
      <c r="E38" s="114"/>
      <c r="F38" s="130" t="s">
        <v>343</v>
      </c>
      <c r="G38" s="132">
        <v>0</v>
      </c>
      <c r="H38" s="132">
        <v>0</v>
      </c>
      <c r="I38" s="142">
        <f>G38-H38</f>
        <v>0</v>
      </c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</row>
    <row r="39" spans="1:20" ht="15.75">
      <c r="A39" s="122" t="s">
        <v>344</v>
      </c>
      <c r="B39" s="132">
        <v>0</v>
      </c>
      <c r="C39" s="132">
        <v>0</v>
      </c>
      <c r="D39" s="138">
        <f>B39-C39</f>
        <v>0</v>
      </c>
      <c r="E39" s="114"/>
      <c r="F39" s="130" t="s">
        <v>345</v>
      </c>
      <c r="G39" s="132">
        <v>0</v>
      </c>
      <c r="H39" s="132">
        <v>0</v>
      </c>
      <c r="I39" s="142">
        <f aca="true" t="shared" si="3" ref="I39:I55">G39-H39</f>
        <v>0</v>
      </c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</row>
    <row r="40" spans="1:20" ht="15.75">
      <c r="A40" s="122" t="s">
        <v>346</v>
      </c>
      <c r="B40" s="132">
        <v>0</v>
      </c>
      <c r="C40" s="132">
        <v>0</v>
      </c>
      <c r="D40" s="138">
        <f>B40-C40</f>
        <v>0</v>
      </c>
      <c r="E40" s="114"/>
      <c r="F40" s="130" t="s">
        <v>347</v>
      </c>
      <c r="G40" s="132">
        <v>0</v>
      </c>
      <c r="H40" s="132">
        <v>0</v>
      </c>
      <c r="I40" s="142">
        <f t="shared" si="3"/>
        <v>0</v>
      </c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</row>
    <row r="41" spans="1:9" ht="15.75">
      <c r="A41" s="133" t="s">
        <v>316</v>
      </c>
      <c r="B41" s="134">
        <f>SUM(B39:B40)</f>
        <v>0</v>
      </c>
      <c r="C41" s="134">
        <f>SUM(C39:C40)</f>
        <v>0</v>
      </c>
      <c r="D41" s="141">
        <f>B41-C41</f>
        <v>0</v>
      </c>
      <c r="E41" s="114"/>
      <c r="F41" s="130" t="s">
        <v>348</v>
      </c>
      <c r="G41" s="132">
        <v>0</v>
      </c>
      <c r="H41" s="132">
        <v>0</v>
      </c>
      <c r="I41" s="142">
        <f t="shared" si="3"/>
        <v>0</v>
      </c>
    </row>
    <row r="42" spans="1:9" ht="15.75">
      <c r="A42" s="122"/>
      <c r="B42" s="132"/>
      <c r="C42" s="132"/>
      <c r="D42" s="137"/>
      <c r="E42" s="114"/>
      <c r="F42" s="130" t="s">
        <v>349</v>
      </c>
      <c r="G42" s="132">
        <v>0</v>
      </c>
      <c r="H42" s="132">
        <v>0</v>
      </c>
      <c r="I42" s="142">
        <f t="shared" si="3"/>
        <v>0</v>
      </c>
    </row>
    <row r="43" spans="1:9" ht="15.75">
      <c r="A43" s="122" t="s">
        <v>350</v>
      </c>
      <c r="B43" s="132"/>
      <c r="C43" s="132"/>
      <c r="D43" s="137"/>
      <c r="E43" s="114"/>
      <c r="F43" s="130" t="s">
        <v>351</v>
      </c>
      <c r="G43" s="132">
        <v>0</v>
      </c>
      <c r="H43" s="132">
        <v>0</v>
      </c>
      <c r="I43" s="142">
        <f t="shared" si="3"/>
        <v>0</v>
      </c>
    </row>
    <row r="44" spans="1:9" ht="15.75">
      <c r="A44" s="122" t="s">
        <v>352</v>
      </c>
      <c r="B44" s="132">
        <v>0</v>
      </c>
      <c r="C44" s="132">
        <v>0</v>
      </c>
      <c r="D44" s="138">
        <f>B44-C44</f>
        <v>0</v>
      </c>
      <c r="E44" s="114"/>
      <c r="F44" s="130" t="s">
        <v>353</v>
      </c>
      <c r="G44" s="132">
        <v>0</v>
      </c>
      <c r="H44" s="132">
        <v>0</v>
      </c>
      <c r="I44" s="142">
        <f t="shared" si="3"/>
        <v>0</v>
      </c>
    </row>
    <row r="45" spans="1:9" ht="15.75">
      <c r="A45" s="122" t="s">
        <v>354</v>
      </c>
      <c r="B45" s="132">
        <v>0</v>
      </c>
      <c r="C45" s="132">
        <v>0</v>
      </c>
      <c r="D45" s="138">
        <f>B45-C45</f>
        <v>0</v>
      </c>
      <c r="E45" s="114"/>
      <c r="F45" s="130" t="s">
        <v>355</v>
      </c>
      <c r="G45" s="132">
        <v>0</v>
      </c>
      <c r="H45" s="132">
        <v>0</v>
      </c>
      <c r="I45" s="142">
        <f t="shared" si="3"/>
        <v>0</v>
      </c>
    </row>
    <row r="46" spans="1:9" ht="15.75">
      <c r="A46" s="122" t="s">
        <v>356</v>
      </c>
      <c r="B46" s="132">
        <v>0</v>
      </c>
      <c r="C46" s="132">
        <v>0</v>
      </c>
      <c r="D46" s="138">
        <f>B46-C46</f>
        <v>0</v>
      </c>
      <c r="E46" s="114"/>
      <c r="F46" s="130" t="s">
        <v>357</v>
      </c>
      <c r="G46" s="132">
        <v>0</v>
      </c>
      <c r="H46" s="132">
        <v>0</v>
      </c>
      <c r="I46" s="142">
        <f t="shared" si="3"/>
        <v>0</v>
      </c>
    </row>
    <row r="47" spans="1:9" ht="15.75">
      <c r="A47" s="122" t="s">
        <v>358</v>
      </c>
      <c r="B47" s="132">
        <v>0</v>
      </c>
      <c r="C47" s="132">
        <v>0</v>
      </c>
      <c r="D47" s="138">
        <f>B47-C47</f>
        <v>0</v>
      </c>
      <c r="E47" s="114"/>
      <c r="F47" s="130" t="s">
        <v>359</v>
      </c>
      <c r="G47" s="132">
        <v>0</v>
      </c>
      <c r="H47" s="132">
        <v>0</v>
      </c>
      <c r="I47" s="142">
        <f t="shared" si="3"/>
        <v>0</v>
      </c>
    </row>
    <row r="48" spans="1:9" ht="15.75">
      <c r="A48" s="133" t="s">
        <v>316</v>
      </c>
      <c r="B48" s="134">
        <f>SUM(B44:B47)</f>
        <v>0</v>
      </c>
      <c r="C48" s="134">
        <f>SUM(C44:C47)</f>
        <v>0</v>
      </c>
      <c r="D48" s="141">
        <f>B48-C48</f>
        <v>0</v>
      </c>
      <c r="E48" s="114"/>
      <c r="F48" s="130" t="s">
        <v>360</v>
      </c>
      <c r="G48" s="132">
        <v>0</v>
      </c>
      <c r="H48" s="132">
        <v>0</v>
      </c>
      <c r="I48" s="142">
        <f t="shared" si="3"/>
        <v>0</v>
      </c>
    </row>
    <row r="49" spans="1:9" ht="15.75">
      <c r="A49" s="122"/>
      <c r="B49" s="132"/>
      <c r="C49" s="132"/>
      <c r="D49" s="137"/>
      <c r="E49" s="114"/>
      <c r="F49" s="130" t="s">
        <v>361</v>
      </c>
      <c r="G49" s="132">
        <v>0</v>
      </c>
      <c r="H49" s="132">
        <v>0</v>
      </c>
      <c r="I49" s="142">
        <f t="shared" si="3"/>
        <v>0</v>
      </c>
    </row>
    <row r="50" spans="1:9" ht="15.75">
      <c r="A50" s="122" t="s">
        <v>233</v>
      </c>
      <c r="B50" s="132"/>
      <c r="C50" s="132"/>
      <c r="D50" s="137"/>
      <c r="E50" s="114"/>
      <c r="F50" s="130" t="s">
        <v>362</v>
      </c>
      <c r="G50" s="132">
        <v>0</v>
      </c>
      <c r="H50" s="132">
        <v>0</v>
      </c>
      <c r="I50" s="142">
        <f t="shared" si="3"/>
        <v>0</v>
      </c>
    </row>
    <row r="51" spans="1:9" ht="15.75">
      <c r="A51" s="122" t="s">
        <v>352</v>
      </c>
      <c r="B51" s="132">
        <v>0</v>
      </c>
      <c r="C51" s="132">
        <v>0</v>
      </c>
      <c r="D51" s="138">
        <f>B51-C51</f>
        <v>0</v>
      </c>
      <c r="E51" s="114"/>
      <c r="F51" s="130" t="s">
        <v>363</v>
      </c>
      <c r="G51" s="132">
        <v>0</v>
      </c>
      <c r="H51" s="132">
        <v>0</v>
      </c>
      <c r="I51" s="142">
        <f t="shared" si="3"/>
        <v>0</v>
      </c>
    </row>
    <row r="52" spans="1:9" ht="15.75">
      <c r="A52" s="122" t="s">
        <v>354</v>
      </c>
      <c r="B52" s="132">
        <v>0</v>
      </c>
      <c r="C52" s="132">
        <v>0</v>
      </c>
      <c r="D52" s="138">
        <f>B52-C52</f>
        <v>0</v>
      </c>
      <c r="E52" s="114"/>
      <c r="F52" s="130" t="s">
        <v>364</v>
      </c>
      <c r="G52" s="132">
        <v>0</v>
      </c>
      <c r="H52" s="132">
        <v>0</v>
      </c>
      <c r="I52" s="142">
        <f t="shared" si="3"/>
        <v>0</v>
      </c>
    </row>
    <row r="53" spans="1:9" ht="15.75">
      <c r="A53" s="122" t="s">
        <v>344</v>
      </c>
      <c r="B53" s="132">
        <v>0</v>
      </c>
      <c r="C53" s="132">
        <v>0</v>
      </c>
      <c r="D53" s="138">
        <f>B53-C53</f>
        <v>0</v>
      </c>
      <c r="E53" s="114"/>
      <c r="F53" s="130"/>
      <c r="G53" s="132"/>
      <c r="H53" s="132"/>
      <c r="I53" s="142"/>
    </row>
    <row r="54" spans="1:9" ht="15.75">
      <c r="A54" s="122" t="s">
        <v>346</v>
      </c>
      <c r="B54" s="132">
        <v>0</v>
      </c>
      <c r="C54" s="132">
        <v>0</v>
      </c>
      <c r="D54" s="138">
        <f>B54-C54</f>
        <v>0</v>
      </c>
      <c r="E54" s="114"/>
      <c r="F54" s="130"/>
      <c r="G54" s="132"/>
      <c r="H54" s="132"/>
      <c r="I54" s="142"/>
    </row>
    <row r="55" spans="1:9" ht="15.75">
      <c r="A55" s="133" t="s">
        <v>316</v>
      </c>
      <c r="B55" s="134">
        <f>SUM(B51:B54)</f>
        <v>0</v>
      </c>
      <c r="C55" s="134">
        <f>SUM(C51:C54)</f>
        <v>0</v>
      </c>
      <c r="D55" s="141">
        <f>B55-C55</f>
        <v>0</v>
      </c>
      <c r="E55" s="114"/>
      <c r="F55" s="139" t="s">
        <v>316</v>
      </c>
      <c r="G55" s="132">
        <f>SUM(G38:G53)</f>
        <v>0</v>
      </c>
      <c r="H55" s="132">
        <f>SUM(H38:H53)</f>
        <v>0</v>
      </c>
      <c r="I55" s="142">
        <f t="shared" si="3"/>
        <v>0</v>
      </c>
    </row>
    <row r="56" spans="1:9" ht="15.75">
      <c r="A56" s="133"/>
      <c r="B56" s="132"/>
      <c r="C56" s="132"/>
      <c r="D56" s="137"/>
      <c r="E56" s="114"/>
      <c r="F56" s="139"/>
      <c r="G56" s="132"/>
      <c r="H56" s="132"/>
      <c r="I56" s="140"/>
    </row>
    <row r="57" spans="1:9" ht="15.75">
      <c r="A57" s="122" t="s">
        <v>365</v>
      </c>
      <c r="B57" s="132"/>
      <c r="C57" s="132"/>
      <c r="D57" s="137"/>
      <c r="E57" s="114"/>
      <c r="F57" s="130"/>
      <c r="G57" s="132"/>
      <c r="H57" s="132"/>
      <c r="I57" s="140"/>
    </row>
    <row r="58" spans="1:9" ht="15.75">
      <c r="A58" s="122" t="s">
        <v>352</v>
      </c>
      <c r="B58" s="132">
        <v>0</v>
      </c>
      <c r="C58" s="132">
        <v>0</v>
      </c>
      <c r="D58" s="138">
        <f>B58-C58</f>
        <v>0</v>
      </c>
      <c r="E58" s="114"/>
      <c r="F58" s="130"/>
      <c r="G58" s="132"/>
      <c r="H58" s="132"/>
      <c r="I58" s="140"/>
    </row>
    <row r="59" spans="1:9" ht="15.75">
      <c r="A59" s="122" t="s">
        <v>354</v>
      </c>
      <c r="B59" s="132">
        <v>0</v>
      </c>
      <c r="C59" s="132">
        <v>0</v>
      </c>
      <c r="D59" s="138">
        <f>B59-C59</f>
        <v>0</v>
      </c>
      <c r="E59" s="114"/>
      <c r="F59" s="130"/>
      <c r="G59" s="132"/>
      <c r="H59" s="132"/>
      <c r="I59" s="140"/>
    </row>
    <row r="60" spans="1:9" ht="15.75">
      <c r="A60" s="122" t="s">
        <v>344</v>
      </c>
      <c r="B60" s="132">
        <v>0</v>
      </c>
      <c r="C60" s="132">
        <v>0</v>
      </c>
      <c r="D60" s="138">
        <f>B60-C60</f>
        <v>0</v>
      </c>
      <c r="E60" s="114"/>
      <c r="F60" s="130"/>
      <c r="G60" s="132"/>
      <c r="H60" s="132"/>
      <c r="I60" s="140"/>
    </row>
    <row r="61" spans="1:9" ht="15.75">
      <c r="A61" s="133" t="s">
        <v>316</v>
      </c>
      <c r="B61" s="134">
        <f>SUM(B58:B60)</f>
        <v>0</v>
      </c>
      <c r="C61" s="134">
        <f>SUM(C58:C60)</f>
        <v>0</v>
      </c>
      <c r="D61" s="141">
        <f>B61-C61</f>
        <v>0</v>
      </c>
      <c r="E61" s="114"/>
      <c r="F61" s="139"/>
      <c r="G61" s="132"/>
      <c r="H61" s="132"/>
      <c r="I61" s="140"/>
    </row>
    <row r="62" spans="1:9" ht="15.75">
      <c r="A62" s="133"/>
      <c r="B62" s="132"/>
      <c r="C62" s="132"/>
      <c r="D62" s="137"/>
      <c r="E62" s="114"/>
      <c r="F62" s="139"/>
      <c r="G62" s="132"/>
      <c r="H62" s="132"/>
      <c r="I62" s="140"/>
    </row>
    <row r="63" spans="1:20" ht="15.75">
      <c r="A63" s="122" t="s">
        <v>366</v>
      </c>
      <c r="B63" s="132"/>
      <c r="C63" s="132"/>
      <c r="D63" s="137"/>
      <c r="E63" s="114"/>
      <c r="F63" s="139"/>
      <c r="G63" s="132"/>
      <c r="H63" s="132"/>
      <c r="I63" s="140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</row>
    <row r="64" spans="1:20" ht="15.75">
      <c r="A64" s="122" t="s">
        <v>367</v>
      </c>
      <c r="B64" s="132">
        <v>0</v>
      </c>
      <c r="C64" s="132">
        <v>0</v>
      </c>
      <c r="D64" s="138">
        <f>B64-C64</f>
        <v>0</v>
      </c>
      <c r="E64" s="114"/>
      <c r="F64" s="130"/>
      <c r="G64" s="132"/>
      <c r="H64" s="132"/>
      <c r="I64" s="140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</row>
    <row r="65" spans="1:20" ht="15.75">
      <c r="A65" s="122" t="s">
        <v>368</v>
      </c>
      <c r="B65" s="132">
        <v>0</v>
      </c>
      <c r="C65" s="132">
        <v>0</v>
      </c>
      <c r="D65" s="138">
        <f>B65-C65</f>
        <v>0</v>
      </c>
      <c r="E65" s="144"/>
      <c r="F65" s="114"/>
      <c r="G65" s="132"/>
      <c r="H65" s="132"/>
      <c r="I65" s="140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</row>
    <row r="66" spans="1:20" ht="15.75">
      <c r="A66" s="133" t="s">
        <v>316</v>
      </c>
      <c r="B66" s="134">
        <f>SUM(B64:B65)</f>
        <v>0</v>
      </c>
      <c r="C66" s="134">
        <f>SUM(C64:C65)</f>
        <v>0</v>
      </c>
      <c r="D66" s="141">
        <f>B66-C66</f>
        <v>0</v>
      </c>
      <c r="E66" s="144"/>
      <c r="F66" s="114"/>
      <c r="G66" s="132"/>
      <c r="H66" s="132"/>
      <c r="I66" s="140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</row>
    <row r="67" spans="1:9" ht="15.75">
      <c r="A67" s="133"/>
      <c r="B67" s="132"/>
      <c r="C67" s="132"/>
      <c r="D67" s="137"/>
      <c r="E67" s="144"/>
      <c r="F67" s="114"/>
      <c r="G67" s="132"/>
      <c r="H67" s="132"/>
      <c r="I67" s="140"/>
    </row>
    <row r="68" spans="1:9" ht="15.75">
      <c r="A68" s="122" t="s">
        <v>369</v>
      </c>
      <c r="B68" s="132"/>
      <c r="C68" s="132"/>
      <c r="D68" s="138"/>
      <c r="E68" s="144"/>
      <c r="F68" s="114" t="s">
        <v>369</v>
      </c>
      <c r="G68" s="132"/>
      <c r="H68" s="132"/>
      <c r="I68" s="140"/>
    </row>
    <row r="69" spans="1:9" s="145" customFormat="1" ht="15">
      <c r="A69" s="122" t="s">
        <v>370</v>
      </c>
      <c r="B69" s="132">
        <v>0</v>
      </c>
      <c r="C69" s="132">
        <v>0</v>
      </c>
      <c r="D69" s="138">
        <f aca="true" t="shared" si="4" ref="D69:D74">B69-C69</f>
        <v>0</v>
      </c>
      <c r="E69" s="144"/>
      <c r="F69" s="114" t="s">
        <v>370</v>
      </c>
      <c r="G69" s="132">
        <v>0</v>
      </c>
      <c r="H69" s="132">
        <v>0</v>
      </c>
      <c r="I69" s="142">
        <f>G69-H69</f>
        <v>0</v>
      </c>
    </row>
    <row r="70" spans="1:9" s="145" customFormat="1" ht="15">
      <c r="A70" s="122" t="s">
        <v>371</v>
      </c>
      <c r="B70" s="132">
        <v>0</v>
      </c>
      <c r="C70" s="132">
        <v>0</v>
      </c>
      <c r="D70" s="138">
        <f t="shared" si="4"/>
        <v>0</v>
      </c>
      <c r="E70" s="144"/>
      <c r="F70" s="114" t="s">
        <v>371</v>
      </c>
      <c r="G70" s="132">
        <v>0</v>
      </c>
      <c r="H70" s="132">
        <v>0</v>
      </c>
      <c r="I70" s="142">
        <f>G70-H70</f>
        <v>0</v>
      </c>
    </row>
    <row r="71" spans="1:9" s="145" customFormat="1" ht="15">
      <c r="A71" s="122" t="s">
        <v>340</v>
      </c>
      <c r="B71" s="132">
        <v>0</v>
      </c>
      <c r="C71" s="132">
        <v>0</v>
      </c>
      <c r="D71" s="138">
        <f t="shared" si="4"/>
        <v>0</v>
      </c>
      <c r="E71" s="144"/>
      <c r="F71" s="114" t="s">
        <v>372</v>
      </c>
      <c r="G71" s="132">
        <v>0</v>
      </c>
      <c r="H71" s="132">
        <v>0</v>
      </c>
      <c r="I71" s="142">
        <f>G71-H71</f>
        <v>0</v>
      </c>
    </row>
    <row r="72" spans="1:9" s="145" customFormat="1" ht="15">
      <c r="A72" s="122" t="s">
        <v>373</v>
      </c>
      <c r="B72" s="132">
        <v>0</v>
      </c>
      <c r="C72" s="132">
        <v>0</v>
      </c>
      <c r="D72" s="138">
        <f t="shared" si="4"/>
        <v>0</v>
      </c>
      <c r="E72" s="144"/>
      <c r="F72" s="114" t="s">
        <v>374</v>
      </c>
      <c r="G72" s="132">
        <v>0</v>
      </c>
      <c r="H72" s="132">
        <v>0</v>
      </c>
      <c r="I72" s="142">
        <f>G72-H72</f>
        <v>0</v>
      </c>
    </row>
    <row r="73" spans="1:9" s="145" customFormat="1" ht="15">
      <c r="A73" s="122" t="s">
        <v>375</v>
      </c>
      <c r="B73" s="132">
        <v>0</v>
      </c>
      <c r="C73" s="132">
        <v>0</v>
      </c>
      <c r="D73" s="138">
        <f t="shared" si="4"/>
        <v>0</v>
      </c>
      <c r="E73" s="144"/>
      <c r="F73" s="114"/>
      <c r="G73" s="132"/>
      <c r="H73" s="132"/>
      <c r="I73" s="142"/>
    </row>
    <row r="74" spans="1:9" s="145" customFormat="1" ht="15">
      <c r="A74" s="133" t="s">
        <v>316</v>
      </c>
      <c r="B74" s="134">
        <f>SUM(B69:B73)</f>
        <v>0</v>
      </c>
      <c r="C74" s="134">
        <f>SUM(C69:C73)</f>
        <v>0</v>
      </c>
      <c r="D74" s="141">
        <f t="shared" si="4"/>
        <v>0</v>
      </c>
      <c r="E74" s="144"/>
      <c r="F74" s="139" t="s">
        <v>316</v>
      </c>
      <c r="G74" s="132">
        <f>SUM(G69:G72)</f>
        <v>0</v>
      </c>
      <c r="H74" s="132">
        <f>SUM(H69:H72)</f>
        <v>0</v>
      </c>
      <c r="I74" s="142">
        <f>G74-H74</f>
        <v>0</v>
      </c>
    </row>
    <row r="75" spans="1:9" ht="15.75">
      <c r="A75" s="133"/>
      <c r="B75" s="132"/>
      <c r="C75" s="132"/>
      <c r="D75" s="137"/>
      <c r="E75" s="144"/>
      <c r="F75" s="114"/>
      <c r="G75" s="132"/>
      <c r="H75" s="132"/>
      <c r="I75" s="140"/>
    </row>
    <row r="76" spans="1:9" ht="15.75">
      <c r="A76" s="122" t="s">
        <v>376</v>
      </c>
      <c r="B76" s="132"/>
      <c r="C76" s="132"/>
      <c r="D76" s="138"/>
      <c r="E76" s="144"/>
      <c r="F76" s="114" t="s">
        <v>376</v>
      </c>
      <c r="G76" s="132"/>
      <c r="H76" s="132"/>
      <c r="I76" s="142"/>
    </row>
    <row r="77" spans="1:9" s="145" customFormat="1" ht="15">
      <c r="A77" s="122" t="s">
        <v>377</v>
      </c>
      <c r="B77" s="132">
        <v>0</v>
      </c>
      <c r="C77" s="132">
        <v>0</v>
      </c>
      <c r="D77" s="138">
        <f aca="true" t="shared" si="5" ref="D77:D82">B77-C77</f>
        <v>0</v>
      </c>
      <c r="E77" s="144"/>
      <c r="F77" s="114" t="s">
        <v>377</v>
      </c>
      <c r="G77" s="132">
        <v>0</v>
      </c>
      <c r="H77" s="132">
        <v>0</v>
      </c>
      <c r="I77" s="142">
        <f aca="true" t="shared" si="6" ref="I77:I82">G77-H77</f>
        <v>0</v>
      </c>
    </row>
    <row r="78" spans="1:9" s="145" customFormat="1" ht="15">
      <c r="A78" s="122" t="s">
        <v>378</v>
      </c>
      <c r="B78" s="132">
        <v>0</v>
      </c>
      <c r="C78" s="132">
        <v>0</v>
      </c>
      <c r="D78" s="138">
        <f t="shared" si="5"/>
        <v>0</v>
      </c>
      <c r="E78" s="144"/>
      <c r="F78" s="114" t="s">
        <v>379</v>
      </c>
      <c r="G78" s="132">
        <v>0</v>
      </c>
      <c r="H78" s="132">
        <v>0</v>
      </c>
      <c r="I78" s="142">
        <f t="shared" si="6"/>
        <v>0</v>
      </c>
    </row>
    <row r="79" spans="1:9" s="145" customFormat="1" ht="15">
      <c r="A79" s="122" t="s">
        <v>380</v>
      </c>
      <c r="B79" s="132">
        <v>0</v>
      </c>
      <c r="C79" s="132">
        <v>0</v>
      </c>
      <c r="D79" s="138">
        <f t="shared" si="5"/>
        <v>0</v>
      </c>
      <c r="E79" s="144"/>
      <c r="F79" s="114" t="s">
        <v>381</v>
      </c>
      <c r="G79" s="132">
        <v>0</v>
      </c>
      <c r="H79" s="132">
        <v>0</v>
      </c>
      <c r="I79" s="142">
        <f t="shared" si="6"/>
        <v>0</v>
      </c>
    </row>
    <row r="80" spans="1:9" s="145" customFormat="1" ht="15">
      <c r="A80" s="122" t="s">
        <v>340</v>
      </c>
      <c r="B80" s="132">
        <v>0</v>
      </c>
      <c r="C80" s="132">
        <v>0</v>
      </c>
      <c r="D80" s="138">
        <f t="shared" si="5"/>
        <v>0</v>
      </c>
      <c r="E80" s="144"/>
      <c r="F80" s="114" t="s">
        <v>382</v>
      </c>
      <c r="G80" s="132">
        <v>0</v>
      </c>
      <c r="H80" s="132">
        <v>0</v>
      </c>
      <c r="I80" s="142">
        <f t="shared" si="6"/>
        <v>0</v>
      </c>
    </row>
    <row r="81" spans="1:9" s="145" customFormat="1" ht="15">
      <c r="A81" s="122" t="s">
        <v>373</v>
      </c>
      <c r="B81" s="132">
        <v>0</v>
      </c>
      <c r="C81" s="132">
        <v>0</v>
      </c>
      <c r="D81" s="138">
        <f t="shared" si="5"/>
        <v>0</v>
      </c>
      <c r="E81" s="144"/>
      <c r="F81" s="114"/>
      <c r="G81" s="132"/>
      <c r="H81" s="132"/>
      <c r="I81" s="142"/>
    </row>
    <row r="82" spans="1:9" s="145" customFormat="1" ht="15">
      <c r="A82" s="133" t="s">
        <v>316</v>
      </c>
      <c r="B82" s="134">
        <f>SUM(B77:B81)</f>
        <v>0</v>
      </c>
      <c r="C82" s="134">
        <f>SUM(C77:C81)</f>
        <v>0</v>
      </c>
      <c r="D82" s="141">
        <f t="shared" si="5"/>
        <v>0</v>
      </c>
      <c r="E82" s="144"/>
      <c r="F82" s="139" t="s">
        <v>316</v>
      </c>
      <c r="G82" s="132">
        <f>SUM(G76:G80)</f>
        <v>0</v>
      </c>
      <c r="H82" s="132">
        <f>SUM(H76:H80)</f>
        <v>0</v>
      </c>
      <c r="I82" s="142">
        <f t="shared" si="6"/>
        <v>0</v>
      </c>
    </row>
    <row r="83" spans="1:9" ht="15.75">
      <c r="A83" s="133"/>
      <c r="B83" s="132"/>
      <c r="C83" s="132"/>
      <c r="D83" s="137"/>
      <c r="E83" s="144"/>
      <c r="F83" s="114"/>
      <c r="G83" s="132"/>
      <c r="H83" s="132"/>
      <c r="I83" s="140"/>
    </row>
    <row r="84" spans="1:9" ht="15.75">
      <c r="A84" s="133"/>
      <c r="B84" s="132"/>
      <c r="C84" s="132"/>
      <c r="D84" s="137"/>
      <c r="E84" s="144"/>
      <c r="F84" s="114"/>
      <c r="G84" s="132"/>
      <c r="H84" s="132"/>
      <c r="I84" s="140"/>
    </row>
    <row r="85" spans="1:9" ht="15.75">
      <c r="A85" s="122" t="s">
        <v>383</v>
      </c>
      <c r="B85" s="132"/>
      <c r="C85" s="132"/>
      <c r="D85" s="137"/>
      <c r="E85" s="114"/>
      <c r="F85" s="130" t="s">
        <v>384</v>
      </c>
      <c r="G85" s="132"/>
      <c r="H85" s="132"/>
      <c r="I85" s="140"/>
    </row>
    <row r="86" spans="1:9" ht="15.75">
      <c r="A86" s="122" t="s">
        <v>385</v>
      </c>
      <c r="B86" s="132">
        <v>0</v>
      </c>
      <c r="C86" s="132">
        <v>0</v>
      </c>
      <c r="D86" s="138">
        <f>B86-C86</f>
        <v>0</v>
      </c>
      <c r="E86" s="114"/>
      <c r="F86" s="130" t="s">
        <v>386</v>
      </c>
      <c r="G86" s="132">
        <v>0</v>
      </c>
      <c r="H86" s="132">
        <v>0</v>
      </c>
      <c r="I86" s="142">
        <f>G86-H86</f>
        <v>0</v>
      </c>
    </row>
    <row r="87" spans="1:9" ht="15.75">
      <c r="A87" s="122" t="s">
        <v>387</v>
      </c>
      <c r="B87" s="132">
        <v>0</v>
      </c>
      <c r="C87" s="132">
        <v>0</v>
      </c>
      <c r="D87" s="138">
        <f aca="true" t="shared" si="7" ref="D87:D98">B87-C87</f>
        <v>0</v>
      </c>
      <c r="E87" s="114"/>
      <c r="F87" s="130" t="s">
        <v>388</v>
      </c>
      <c r="G87" s="132">
        <v>0</v>
      </c>
      <c r="H87" s="132">
        <v>0</v>
      </c>
      <c r="I87" s="142">
        <f>G87-H87</f>
        <v>0</v>
      </c>
    </row>
    <row r="88" spans="1:9" ht="15.75">
      <c r="A88" s="122" t="s">
        <v>389</v>
      </c>
      <c r="B88" s="132">
        <v>0</v>
      </c>
      <c r="C88" s="132">
        <v>0</v>
      </c>
      <c r="D88" s="138">
        <f t="shared" si="7"/>
        <v>0</v>
      </c>
      <c r="E88" s="114"/>
      <c r="F88" s="139"/>
      <c r="G88" s="132"/>
      <c r="H88" s="132"/>
      <c r="I88" s="142"/>
    </row>
    <row r="89" spans="1:9" ht="15.75">
      <c r="A89" s="122" t="s">
        <v>390</v>
      </c>
      <c r="B89" s="132">
        <v>0</v>
      </c>
      <c r="C89" s="132">
        <v>0</v>
      </c>
      <c r="D89" s="138">
        <f t="shared" si="7"/>
        <v>0</v>
      </c>
      <c r="E89" s="114"/>
      <c r="F89" s="139" t="s">
        <v>316</v>
      </c>
      <c r="G89" s="132">
        <f>SUM(G86:G88)</f>
        <v>0</v>
      </c>
      <c r="H89" s="132">
        <f>SUM(H86:H88)</f>
        <v>0</v>
      </c>
      <c r="I89" s="142">
        <f>G89-H89</f>
        <v>0</v>
      </c>
    </row>
    <row r="90" spans="1:9" ht="15.75">
      <c r="A90" s="122" t="s">
        <v>391</v>
      </c>
      <c r="B90" s="132">
        <v>0</v>
      </c>
      <c r="C90" s="132">
        <v>0</v>
      </c>
      <c r="D90" s="138">
        <f t="shared" si="7"/>
        <v>0</v>
      </c>
      <c r="E90" s="114"/>
      <c r="F90" s="130"/>
      <c r="G90" s="132"/>
      <c r="H90" s="132"/>
      <c r="I90" s="140"/>
    </row>
    <row r="91" spans="1:9" ht="15.75">
      <c r="A91" s="122" t="s">
        <v>392</v>
      </c>
      <c r="B91" s="132">
        <v>0</v>
      </c>
      <c r="C91" s="132">
        <v>0</v>
      </c>
      <c r="D91" s="138">
        <f t="shared" si="7"/>
        <v>0</v>
      </c>
      <c r="E91" s="114"/>
      <c r="F91" s="130"/>
      <c r="G91" s="132"/>
      <c r="H91" s="132"/>
      <c r="I91" s="140"/>
    </row>
    <row r="92" spans="1:9" ht="15.75">
      <c r="A92" s="122" t="s">
        <v>393</v>
      </c>
      <c r="B92" s="132">
        <v>0</v>
      </c>
      <c r="C92" s="132">
        <v>0</v>
      </c>
      <c r="D92" s="138">
        <f t="shared" si="7"/>
        <v>0</v>
      </c>
      <c r="E92" s="114"/>
      <c r="F92" s="130"/>
      <c r="G92" s="132"/>
      <c r="H92" s="132"/>
      <c r="I92" s="140"/>
    </row>
    <row r="93" spans="1:9" ht="15.75">
      <c r="A93" s="122" t="s">
        <v>394</v>
      </c>
      <c r="B93" s="132">
        <v>0</v>
      </c>
      <c r="C93" s="132">
        <v>0</v>
      </c>
      <c r="D93" s="138">
        <f t="shared" si="7"/>
        <v>0</v>
      </c>
      <c r="E93" s="114"/>
      <c r="F93" s="130"/>
      <c r="G93" s="132"/>
      <c r="H93" s="132"/>
      <c r="I93" s="140"/>
    </row>
    <row r="94" spans="1:9" ht="15.75">
      <c r="A94" s="122" t="s">
        <v>395</v>
      </c>
      <c r="B94" s="132">
        <v>0</v>
      </c>
      <c r="C94" s="132">
        <v>0</v>
      </c>
      <c r="D94" s="138">
        <f t="shared" si="7"/>
        <v>0</v>
      </c>
      <c r="E94" s="114"/>
      <c r="F94" s="130"/>
      <c r="G94" s="132"/>
      <c r="H94" s="132"/>
      <c r="I94" s="140"/>
    </row>
    <row r="95" spans="1:9" ht="15.75">
      <c r="A95" s="122" t="s">
        <v>396</v>
      </c>
      <c r="B95" s="132">
        <v>0</v>
      </c>
      <c r="C95" s="132">
        <v>0</v>
      </c>
      <c r="D95" s="138">
        <f t="shared" si="7"/>
        <v>0</v>
      </c>
      <c r="E95" s="114"/>
      <c r="F95" s="130" t="s">
        <v>397</v>
      </c>
      <c r="G95" s="132"/>
      <c r="H95" s="132"/>
      <c r="I95" s="140"/>
    </row>
    <row r="96" spans="1:9" ht="15.75">
      <c r="A96" s="122" t="s">
        <v>398</v>
      </c>
      <c r="B96" s="132">
        <v>0</v>
      </c>
      <c r="C96" s="132">
        <v>0</v>
      </c>
      <c r="D96" s="138">
        <f t="shared" si="7"/>
        <v>0</v>
      </c>
      <c r="E96" s="114"/>
      <c r="F96" s="130" t="s">
        <v>399</v>
      </c>
      <c r="G96" s="132">
        <v>0</v>
      </c>
      <c r="H96" s="132">
        <v>0</v>
      </c>
      <c r="I96" s="142">
        <f>G96-H96</f>
        <v>0</v>
      </c>
    </row>
    <row r="97" spans="1:9" ht="15.75">
      <c r="A97" s="122" t="s">
        <v>400</v>
      </c>
      <c r="B97" s="132">
        <v>0</v>
      </c>
      <c r="C97" s="132">
        <v>0</v>
      </c>
      <c r="D97" s="138">
        <f t="shared" si="7"/>
        <v>0</v>
      </c>
      <c r="E97" s="114"/>
      <c r="F97" s="130"/>
      <c r="G97" s="132">
        <v>0</v>
      </c>
      <c r="H97" s="132">
        <v>0</v>
      </c>
      <c r="I97" s="142">
        <f>G97-H97</f>
        <v>0</v>
      </c>
    </row>
    <row r="98" spans="1:9" ht="15.75">
      <c r="A98" s="133" t="s">
        <v>316</v>
      </c>
      <c r="B98" s="146">
        <f>SUM(B86:B97)</f>
        <v>0</v>
      </c>
      <c r="C98" s="146">
        <f>SUM(C86:C97)</f>
        <v>0</v>
      </c>
      <c r="D98" s="141">
        <f t="shared" si="7"/>
        <v>0</v>
      </c>
      <c r="E98" s="114"/>
      <c r="F98" s="130"/>
      <c r="G98" s="132"/>
      <c r="H98" s="132"/>
      <c r="I98" s="142"/>
    </row>
    <row r="99" spans="1:9" ht="15.75">
      <c r="A99" s="133"/>
      <c r="B99" s="147"/>
      <c r="C99" s="147"/>
      <c r="D99" s="148"/>
      <c r="E99" s="114"/>
      <c r="F99" s="139" t="s">
        <v>316</v>
      </c>
      <c r="G99" s="147">
        <f>SUM(G96:G98)</f>
        <v>0</v>
      </c>
      <c r="H99" s="147">
        <f>SUM(H96:H98)</f>
        <v>0</v>
      </c>
      <c r="I99" s="142">
        <f>G99-H99</f>
        <v>0</v>
      </c>
    </row>
    <row r="100" spans="1:9" ht="15.75">
      <c r="A100" s="122" t="s">
        <v>401</v>
      </c>
      <c r="B100" s="147"/>
      <c r="C100" s="147"/>
      <c r="D100" s="148"/>
      <c r="E100" s="114"/>
      <c r="F100" s="130"/>
      <c r="G100" s="147"/>
      <c r="H100" s="147"/>
      <c r="I100" s="140"/>
    </row>
    <row r="101" spans="1:9" ht="15.75">
      <c r="A101" s="122" t="s">
        <v>402</v>
      </c>
      <c r="B101" s="147">
        <v>0</v>
      </c>
      <c r="C101" s="147">
        <v>0</v>
      </c>
      <c r="D101" s="149">
        <f>B101-C101</f>
        <v>0</v>
      </c>
      <c r="E101" s="114"/>
      <c r="F101" s="130"/>
      <c r="G101" s="147"/>
      <c r="H101" s="147"/>
      <c r="I101" s="140"/>
    </row>
    <row r="102" spans="1:9" ht="15.75">
      <c r="A102" s="122" t="s">
        <v>403</v>
      </c>
      <c r="B102" s="147">
        <v>0</v>
      </c>
      <c r="C102" s="147">
        <v>0</v>
      </c>
      <c r="D102" s="149">
        <f>B102-C102</f>
        <v>0</v>
      </c>
      <c r="E102" s="114"/>
      <c r="F102" s="130"/>
      <c r="G102" s="147"/>
      <c r="H102" s="147"/>
      <c r="I102" s="140"/>
    </row>
    <row r="103" spans="1:9" ht="15.75">
      <c r="A103" s="122" t="s">
        <v>404</v>
      </c>
      <c r="B103" s="147">
        <v>0</v>
      </c>
      <c r="C103" s="147">
        <v>0</v>
      </c>
      <c r="D103" s="149">
        <f>B103-C103</f>
        <v>0</v>
      </c>
      <c r="E103" s="114"/>
      <c r="F103" s="130"/>
      <c r="G103" s="147"/>
      <c r="H103" s="147"/>
      <c r="I103" s="140"/>
    </row>
    <row r="104" spans="1:9" ht="15.75">
      <c r="A104" s="122" t="s">
        <v>405</v>
      </c>
      <c r="B104" s="147">
        <v>0</v>
      </c>
      <c r="C104" s="147">
        <v>0</v>
      </c>
      <c r="D104" s="149">
        <f>B104-C104</f>
        <v>0</v>
      </c>
      <c r="E104" s="114"/>
      <c r="F104" s="130"/>
      <c r="G104" s="147"/>
      <c r="H104" s="147"/>
      <c r="I104" s="140"/>
    </row>
    <row r="105" spans="1:9" ht="15.75">
      <c r="A105" s="133" t="s">
        <v>316</v>
      </c>
      <c r="B105" s="146">
        <f>SUM(B101:B104)</f>
        <v>0</v>
      </c>
      <c r="C105" s="146">
        <f>SUM(C101:C104)</f>
        <v>0</v>
      </c>
      <c r="D105" s="150">
        <f>B105-C105</f>
        <v>0</v>
      </c>
      <c r="E105" s="114"/>
      <c r="F105" s="130"/>
      <c r="G105" s="132"/>
      <c r="H105" s="132"/>
      <c r="I105" s="140"/>
    </row>
    <row r="106" spans="1:9" ht="15.75">
      <c r="A106" s="133"/>
      <c r="B106" s="147"/>
      <c r="C106" s="147"/>
      <c r="D106" s="148"/>
      <c r="E106" s="114"/>
      <c r="F106" s="130"/>
      <c r="G106" s="147"/>
      <c r="H106" s="147"/>
      <c r="I106" s="140"/>
    </row>
    <row r="107" spans="1:9" ht="15.75">
      <c r="A107" s="122" t="s">
        <v>406</v>
      </c>
      <c r="B107" s="147"/>
      <c r="C107" s="147"/>
      <c r="D107" s="148"/>
      <c r="E107" s="114"/>
      <c r="F107" s="130"/>
      <c r="G107" s="147"/>
      <c r="H107" s="147"/>
      <c r="I107" s="140"/>
    </row>
    <row r="108" spans="1:9" ht="15.75">
      <c r="A108" s="122" t="s">
        <v>407</v>
      </c>
      <c r="B108" s="147">
        <v>0</v>
      </c>
      <c r="C108" s="147">
        <v>0</v>
      </c>
      <c r="D108" s="149">
        <f>B108-C108</f>
        <v>0</v>
      </c>
      <c r="E108" s="114"/>
      <c r="F108" s="130"/>
      <c r="G108" s="147"/>
      <c r="H108" s="147"/>
      <c r="I108" s="140"/>
    </row>
    <row r="109" spans="1:9" ht="15.75">
      <c r="A109" s="122" t="s">
        <v>408</v>
      </c>
      <c r="B109" s="147">
        <v>0</v>
      </c>
      <c r="C109" s="147">
        <v>0</v>
      </c>
      <c r="D109" s="149">
        <f>B109-C109</f>
        <v>0</v>
      </c>
      <c r="E109" s="114"/>
      <c r="F109" s="130"/>
      <c r="G109" s="147"/>
      <c r="H109" s="147"/>
      <c r="I109" s="140"/>
    </row>
    <row r="110" spans="1:9" ht="15.75">
      <c r="A110" s="133" t="s">
        <v>316</v>
      </c>
      <c r="B110" s="146">
        <f>SUM(B108:B109)</f>
        <v>0</v>
      </c>
      <c r="C110" s="146">
        <f>SUM(C108:C109)</f>
        <v>0</v>
      </c>
      <c r="D110" s="150">
        <f>B110-C110</f>
        <v>0</v>
      </c>
      <c r="E110" s="114"/>
      <c r="F110" s="130"/>
      <c r="G110" s="132"/>
      <c r="H110" s="132"/>
      <c r="I110" s="140"/>
    </row>
    <row r="111" spans="1:9" ht="15.75">
      <c r="A111" s="122"/>
      <c r="B111" s="147"/>
      <c r="C111" s="147"/>
      <c r="D111" s="148"/>
      <c r="E111" s="114"/>
      <c r="F111" s="130"/>
      <c r="G111" s="147"/>
      <c r="H111" s="147"/>
      <c r="I111" s="140"/>
    </row>
    <row r="112" spans="1:9" ht="15.75">
      <c r="A112" s="122" t="s">
        <v>409</v>
      </c>
      <c r="B112" s="147"/>
      <c r="C112" s="147"/>
      <c r="D112" s="148"/>
      <c r="E112" s="114"/>
      <c r="F112" s="130"/>
      <c r="G112" s="147"/>
      <c r="H112" s="147"/>
      <c r="I112" s="140"/>
    </row>
    <row r="113" spans="1:9" ht="15.75">
      <c r="A113" s="122" t="s">
        <v>410</v>
      </c>
      <c r="B113" s="147">
        <v>0</v>
      </c>
      <c r="C113" s="147">
        <v>0</v>
      </c>
      <c r="D113" s="149">
        <f>B113-C113</f>
        <v>0</v>
      </c>
      <c r="E113" s="114"/>
      <c r="F113" s="130"/>
      <c r="G113" s="147"/>
      <c r="H113" s="147"/>
      <c r="I113" s="140"/>
    </row>
    <row r="114" spans="1:9" ht="15.75">
      <c r="A114" s="122" t="s">
        <v>411</v>
      </c>
      <c r="B114" s="147">
        <v>0</v>
      </c>
      <c r="C114" s="147">
        <v>0</v>
      </c>
      <c r="D114" s="149">
        <f>B114-C114</f>
        <v>0</v>
      </c>
      <c r="E114" s="114"/>
      <c r="F114" s="130"/>
      <c r="G114" s="147"/>
      <c r="H114" s="147"/>
      <c r="I114" s="140"/>
    </row>
    <row r="115" spans="1:9" ht="15.75">
      <c r="A115" s="122" t="s">
        <v>412</v>
      </c>
      <c r="B115" s="147">
        <v>0</v>
      </c>
      <c r="C115" s="147">
        <v>0</v>
      </c>
      <c r="D115" s="149">
        <f>B115-C115</f>
        <v>0</v>
      </c>
      <c r="E115" s="114"/>
      <c r="F115" s="130"/>
      <c r="G115" s="147"/>
      <c r="H115" s="147"/>
      <c r="I115" s="140"/>
    </row>
    <row r="116" spans="1:9" ht="15.75">
      <c r="A116" s="133" t="s">
        <v>316</v>
      </c>
      <c r="B116" s="146">
        <f>SUM(B113:B115)</f>
        <v>0</v>
      </c>
      <c r="C116" s="146">
        <f>SUM(C113:C115)</f>
        <v>0</v>
      </c>
      <c r="D116" s="150">
        <f>B116-C116</f>
        <v>0</v>
      </c>
      <c r="E116" s="114"/>
      <c r="F116" s="130"/>
      <c r="G116" s="132"/>
      <c r="H116" s="132"/>
      <c r="I116" s="140"/>
    </row>
    <row r="117" spans="1:9" ht="16.5" thickBot="1">
      <c r="A117" s="133"/>
      <c r="B117" s="151"/>
      <c r="C117" s="151"/>
      <c r="D117" s="152"/>
      <c r="E117" s="114"/>
      <c r="F117" s="130"/>
      <c r="G117" s="151"/>
      <c r="H117" s="151"/>
      <c r="I117" s="153"/>
    </row>
    <row r="118" spans="1:9" ht="16.5" thickBot="1">
      <c r="A118" s="154" t="s">
        <v>413</v>
      </c>
      <c r="B118" s="155">
        <f>B12+B24+B29+B36+B41+B48+B55+B61+B66+B74+B82+B98+B105+B110+B116</f>
        <v>0</v>
      </c>
      <c r="C118" s="155">
        <f>C12+C24+C29+C36+C41+C48+C55+C61+C66+C74+C82+C98+C105+C110+C116</f>
        <v>0</v>
      </c>
      <c r="D118" s="156"/>
      <c r="E118" s="157"/>
      <c r="F118" s="158" t="s">
        <v>414</v>
      </c>
      <c r="G118" s="159">
        <f>G16+G32+G55+G74+G82+G89+G99</f>
        <v>0</v>
      </c>
      <c r="H118" s="159">
        <f>H16+H32+H55+H74+H82+H89+H99</f>
        <v>0</v>
      </c>
      <c r="I118" s="160">
        <f>G118-H118</f>
        <v>0</v>
      </c>
    </row>
    <row r="119" spans="1:10" ht="16.5" thickBot="1">
      <c r="A119" s="161"/>
      <c r="B119" s="162"/>
      <c r="C119" s="162"/>
      <c r="D119" s="162"/>
      <c r="E119" s="162"/>
      <c r="F119" s="163" t="s">
        <v>415</v>
      </c>
      <c r="G119" s="164">
        <f>B118-G118</f>
        <v>0</v>
      </c>
      <c r="H119" s="164">
        <f>C118-H118</f>
        <v>0</v>
      </c>
      <c r="I119" s="164">
        <f>D118-I118</f>
        <v>0</v>
      </c>
      <c r="J119" s="145"/>
    </row>
    <row r="120" spans="1:9" ht="16.5" thickTop="1">
      <c r="A120" s="165"/>
      <c r="B120" s="166"/>
      <c r="C120" s="166"/>
      <c r="D120" s="166"/>
      <c r="E120" s="166"/>
      <c r="F120" s="166"/>
      <c r="G120" s="167"/>
      <c r="H120" s="167"/>
      <c r="I120" s="168"/>
    </row>
    <row r="121" spans="1:9" ht="15.75">
      <c r="A121" s="169" t="s">
        <v>416</v>
      </c>
      <c r="B121" s="170"/>
      <c r="C121" s="171"/>
      <c r="D121" s="172"/>
      <c r="E121" s="114"/>
      <c r="F121" s="173" t="s">
        <v>417</v>
      </c>
      <c r="G121" s="170"/>
      <c r="H121" s="171"/>
      <c r="I121" s="174"/>
    </row>
    <row r="122" spans="1:9" ht="15.75">
      <c r="A122" s="175"/>
      <c r="B122" s="176"/>
      <c r="C122" s="177"/>
      <c r="D122" s="178"/>
      <c r="E122" s="114"/>
      <c r="F122" s="179"/>
      <c r="G122" s="176"/>
      <c r="H122" s="177"/>
      <c r="I122" s="180"/>
    </row>
    <row r="123" spans="1:9" ht="15.75">
      <c r="A123" s="181"/>
      <c r="B123" s="182"/>
      <c r="C123" s="182"/>
      <c r="D123" s="182"/>
      <c r="E123" s="182"/>
      <c r="F123" s="182"/>
      <c r="G123" s="182"/>
      <c r="H123" s="182"/>
      <c r="I123" s="183"/>
    </row>
    <row r="124" spans="1:9" ht="15.75">
      <c r="A124" s="184" t="s">
        <v>418</v>
      </c>
      <c r="B124" s="185"/>
      <c r="C124" s="185"/>
      <c r="D124" s="185"/>
      <c r="E124" s="185"/>
      <c r="F124" s="185" t="s">
        <v>419</v>
      </c>
      <c r="G124" s="185"/>
      <c r="H124" s="185"/>
      <c r="I124" s="186"/>
    </row>
    <row r="125" spans="1:9" ht="16.5" thickBot="1">
      <c r="A125" s="187"/>
      <c r="B125" s="188"/>
      <c r="C125" s="188"/>
      <c r="D125" s="188"/>
      <c r="E125" s="188"/>
      <c r="F125" s="188"/>
      <c r="G125" s="188"/>
      <c r="H125" s="188"/>
      <c r="I125" s="189"/>
    </row>
    <row r="126" spans="1:9" ht="17.25" thickBot="1" thickTop="1">
      <c r="A126" s="190"/>
      <c r="B126" s="191"/>
      <c r="C126" s="191"/>
      <c r="D126" s="191"/>
      <c r="E126" s="191"/>
      <c r="F126" s="191"/>
      <c r="G126" s="191"/>
      <c r="H126" s="191"/>
      <c r="I126" s="192"/>
    </row>
    <row r="127" spans="1:9" ht="17.25" thickBot="1" thickTop="1">
      <c r="A127" s="193"/>
      <c r="B127" s="194"/>
      <c r="C127" s="194"/>
      <c r="D127" s="194"/>
      <c r="E127" s="194"/>
      <c r="F127" s="194"/>
      <c r="G127" s="194"/>
      <c r="H127" s="194"/>
      <c r="I127" s="195"/>
    </row>
    <row r="128" spans="1:9" ht="16.5" thickTop="1">
      <c r="A128" s="107"/>
      <c r="B128" s="107"/>
      <c r="C128" s="107"/>
      <c r="D128" s="107"/>
      <c r="E128" s="107"/>
      <c r="F128" s="107"/>
      <c r="G128" s="107"/>
      <c r="H128" s="107"/>
      <c r="I128" s="107"/>
    </row>
  </sheetData>
  <sheetProtection password="DFE6" sheet="1" objects="1" scenarios="1"/>
  <mergeCells count="3">
    <mergeCell ref="A1:I2"/>
    <mergeCell ref="A4:D5"/>
    <mergeCell ref="F4:I5"/>
  </mergeCells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0"/>
  <sheetViews>
    <sheetView zoomScalePageLayoutView="0" workbookViewId="0" topLeftCell="A1">
      <selection activeCell="H20" sqref="H20"/>
    </sheetView>
  </sheetViews>
  <sheetFormatPr defaultColWidth="11.421875" defaultRowHeight="15"/>
  <cols>
    <col min="1" max="1" width="17.421875" style="0" bestFit="1" customWidth="1"/>
    <col min="2" max="2" width="38.140625" style="0" bestFit="1" customWidth="1"/>
    <col min="3" max="3" width="9.140625" style="0" bestFit="1" customWidth="1"/>
    <col min="4" max="4" width="10.7109375" style="0" bestFit="1" customWidth="1"/>
  </cols>
  <sheetData>
    <row r="1" spans="1:5" ht="15.75" thickBot="1">
      <c r="A1" s="196"/>
      <c r="B1" s="196"/>
      <c r="C1" s="197"/>
      <c r="D1" s="197"/>
      <c r="E1" s="196"/>
    </row>
    <row r="2" spans="1:5" ht="18.75" thickBot="1">
      <c r="A2" s="198" t="s">
        <v>420</v>
      </c>
      <c r="B2" s="199"/>
      <c r="C2" s="200"/>
      <c r="D2" s="201"/>
      <c r="E2" s="196"/>
    </row>
    <row r="3" spans="1:5" ht="16.5" thickBot="1">
      <c r="A3" s="202" t="s">
        <v>421</v>
      </c>
      <c r="B3" s="203"/>
      <c r="C3" s="204"/>
      <c r="D3" s="205"/>
      <c r="E3" s="196"/>
    </row>
    <row r="4" spans="1:5" ht="16.5" thickBot="1">
      <c r="A4" s="196"/>
      <c r="B4" s="206" t="s">
        <v>422</v>
      </c>
      <c r="C4" s="197"/>
      <c r="D4" s="197"/>
      <c r="E4" s="196"/>
    </row>
    <row r="5" spans="1:5" ht="15.75" thickBot="1">
      <c r="A5" s="207" t="s">
        <v>423</v>
      </c>
      <c r="B5" s="208" t="s">
        <v>424</v>
      </c>
      <c r="C5" s="209" t="s">
        <v>301</v>
      </c>
      <c r="D5" s="210" t="s">
        <v>425</v>
      </c>
      <c r="E5" s="196"/>
    </row>
    <row r="6" spans="1:5" ht="15.75" thickBot="1">
      <c r="A6" s="211" t="s">
        <v>170</v>
      </c>
      <c r="B6" s="212"/>
      <c r="C6" s="213" t="s">
        <v>426</v>
      </c>
      <c r="D6" s="214"/>
      <c r="E6" s="196"/>
    </row>
    <row r="7" spans="1:5" ht="15">
      <c r="A7" s="215"/>
      <c r="B7" s="216" t="s">
        <v>427</v>
      </c>
      <c r="C7" s="217">
        <v>2</v>
      </c>
      <c r="D7" s="429"/>
      <c r="E7" s="196"/>
    </row>
    <row r="8" spans="1:5" ht="15">
      <c r="A8" s="218"/>
      <c r="B8" s="219" t="s">
        <v>428</v>
      </c>
      <c r="C8" s="220">
        <v>2</v>
      </c>
      <c r="D8" s="430"/>
      <c r="E8" s="196"/>
    </row>
    <row r="9" spans="1:5" ht="15">
      <c r="A9" s="218"/>
      <c r="B9" s="219" t="s">
        <v>429</v>
      </c>
      <c r="C9" s="220">
        <v>1</v>
      </c>
      <c r="D9" s="430"/>
      <c r="E9" s="196"/>
    </row>
    <row r="10" spans="1:5" ht="15">
      <c r="A10" s="218"/>
      <c r="B10" s="219" t="s">
        <v>430</v>
      </c>
      <c r="C10" s="220">
        <v>2</v>
      </c>
      <c r="D10" s="430"/>
      <c r="E10" s="196"/>
    </row>
    <row r="11" spans="1:5" ht="15">
      <c r="A11" s="218"/>
      <c r="B11" s="219" t="s">
        <v>431</v>
      </c>
      <c r="C11" s="220">
        <v>4</v>
      </c>
      <c r="D11" s="430"/>
      <c r="E11" s="196"/>
    </row>
    <row r="12" spans="1:5" ht="15">
      <c r="A12" s="218"/>
      <c r="B12" s="219" t="s">
        <v>432</v>
      </c>
      <c r="C12" s="220">
        <v>1</v>
      </c>
      <c r="D12" s="430"/>
      <c r="E12" s="196"/>
    </row>
    <row r="13" spans="1:5" ht="15">
      <c r="A13" s="218"/>
      <c r="B13" s="219" t="s">
        <v>433</v>
      </c>
      <c r="C13" s="220">
        <v>2</v>
      </c>
      <c r="D13" s="430"/>
      <c r="E13" s="196"/>
    </row>
    <row r="14" spans="1:5" ht="15">
      <c r="A14" s="218"/>
      <c r="B14" s="219" t="s">
        <v>434</v>
      </c>
      <c r="C14" s="220">
        <v>2</v>
      </c>
      <c r="D14" s="430"/>
      <c r="E14" s="196"/>
    </row>
    <row r="15" spans="1:5" ht="15">
      <c r="A15" s="218"/>
      <c r="B15" s="219" t="s">
        <v>435</v>
      </c>
      <c r="C15" s="220">
        <v>1</v>
      </c>
      <c r="D15" s="430"/>
      <c r="E15" s="196"/>
    </row>
    <row r="16" spans="1:5" ht="15">
      <c r="A16" s="218"/>
      <c r="B16" s="219" t="s">
        <v>436</v>
      </c>
      <c r="C16" s="220">
        <v>2</v>
      </c>
      <c r="D16" s="430"/>
      <c r="E16" s="196"/>
    </row>
    <row r="17" spans="1:5" ht="15">
      <c r="A17" s="218"/>
      <c r="B17" s="219" t="s">
        <v>437</v>
      </c>
      <c r="C17" s="220">
        <v>2</v>
      </c>
      <c r="D17" s="430"/>
      <c r="E17" s="196"/>
    </row>
    <row r="18" spans="1:5" ht="15">
      <c r="A18" s="218"/>
      <c r="B18" s="219" t="s">
        <v>438</v>
      </c>
      <c r="C18" s="220">
        <v>1</v>
      </c>
      <c r="D18" s="430"/>
      <c r="E18" s="196"/>
    </row>
    <row r="19" spans="1:5" ht="15">
      <c r="A19" s="218"/>
      <c r="B19" s="219" t="s">
        <v>439</v>
      </c>
      <c r="C19" s="220">
        <v>2</v>
      </c>
      <c r="D19" s="430"/>
      <c r="E19" s="196"/>
    </row>
    <row r="20" spans="1:5" ht="15">
      <c r="A20" s="218"/>
      <c r="B20" s="219" t="s">
        <v>440</v>
      </c>
      <c r="C20" s="220" t="s">
        <v>441</v>
      </c>
      <c r="D20" s="430"/>
      <c r="E20" s="196"/>
    </row>
    <row r="21" spans="1:5" ht="15">
      <c r="A21" s="218"/>
      <c r="B21" s="219" t="s">
        <v>442</v>
      </c>
      <c r="C21" s="220">
        <v>2</v>
      </c>
      <c r="D21" s="430"/>
      <c r="E21" s="196"/>
    </row>
    <row r="22" spans="1:5" ht="15">
      <c r="A22" s="218"/>
      <c r="B22" s="219" t="s">
        <v>443</v>
      </c>
      <c r="C22" s="220">
        <v>2</v>
      </c>
      <c r="D22" s="430"/>
      <c r="E22" s="196"/>
    </row>
    <row r="23" spans="1:5" ht="15">
      <c r="A23" s="218"/>
      <c r="B23" s="219" t="s">
        <v>444</v>
      </c>
      <c r="C23" s="220">
        <v>3</v>
      </c>
      <c r="D23" s="430"/>
      <c r="E23" s="196"/>
    </row>
    <row r="24" spans="1:5" ht="15">
      <c r="A24" s="218"/>
      <c r="B24" s="219" t="s">
        <v>445</v>
      </c>
      <c r="C24" s="220">
        <v>6</v>
      </c>
      <c r="D24" s="430"/>
      <c r="E24" s="196"/>
    </row>
    <row r="25" spans="1:5" ht="15">
      <c r="A25" s="218"/>
      <c r="B25" s="219" t="s">
        <v>446</v>
      </c>
      <c r="C25" s="220">
        <v>1</v>
      </c>
      <c r="D25" s="430"/>
      <c r="E25" s="221"/>
    </row>
    <row r="26" spans="1:5" ht="15">
      <c r="A26" s="218"/>
      <c r="B26" s="219" t="s">
        <v>447</v>
      </c>
      <c r="C26" s="220">
        <v>1</v>
      </c>
      <c r="D26" s="430"/>
      <c r="E26" s="196"/>
    </row>
    <row r="27" spans="1:5" ht="15">
      <c r="A27" s="218"/>
      <c r="B27" s="219" t="s">
        <v>102</v>
      </c>
      <c r="C27" s="220">
        <v>3</v>
      </c>
      <c r="D27" s="430"/>
      <c r="E27" s="196"/>
    </row>
    <row r="28" spans="1:5" ht="15.75" thickBot="1">
      <c r="A28" s="218"/>
      <c r="B28" s="219" t="s">
        <v>448</v>
      </c>
      <c r="C28" s="220">
        <v>2</v>
      </c>
      <c r="D28" s="430"/>
      <c r="E28" s="196"/>
    </row>
    <row r="29" spans="1:5" ht="15.75" thickBot="1">
      <c r="A29" s="211" t="s">
        <v>449</v>
      </c>
      <c r="B29" s="222" t="s">
        <v>450</v>
      </c>
      <c r="C29" s="223" t="s">
        <v>451</v>
      </c>
      <c r="D29" s="431"/>
      <c r="E29" s="196"/>
    </row>
    <row r="30" spans="1:5" ht="15">
      <c r="A30" s="215"/>
      <c r="B30" s="216" t="s">
        <v>452</v>
      </c>
      <c r="C30" s="217">
        <v>1</v>
      </c>
      <c r="D30" s="429"/>
      <c r="E30" s="196"/>
    </row>
    <row r="31" spans="1:5" ht="15">
      <c r="A31" s="218"/>
      <c r="B31" s="219" t="s">
        <v>453</v>
      </c>
      <c r="C31" s="220" t="s">
        <v>454</v>
      </c>
      <c r="D31" s="430"/>
      <c r="E31" s="196"/>
    </row>
    <row r="32" spans="1:5" ht="15">
      <c r="A32" s="218"/>
      <c r="B32" s="219" t="s">
        <v>455</v>
      </c>
      <c r="C32" s="220">
        <v>2</v>
      </c>
      <c r="D32" s="430"/>
      <c r="E32" s="196"/>
    </row>
    <row r="33" spans="1:5" ht="15">
      <c r="A33" s="218"/>
      <c r="B33" s="219" t="s">
        <v>456</v>
      </c>
      <c r="C33" s="220" t="s">
        <v>457</v>
      </c>
      <c r="D33" s="430"/>
      <c r="E33" s="196"/>
    </row>
    <row r="34" spans="1:5" ht="15">
      <c r="A34" s="218"/>
      <c r="B34" s="219" t="s">
        <v>458</v>
      </c>
      <c r="C34" s="220">
        <v>1</v>
      </c>
      <c r="D34" s="432"/>
      <c r="E34" s="196"/>
    </row>
    <row r="35" spans="1:5" ht="15">
      <c r="A35" s="218"/>
      <c r="B35" s="219" t="s">
        <v>459</v>
      </c>
      <c r="C35" s="220">
        <v>10</v>
      </c>
      <c r="D35" s="430"/>
      <c r="E35" s="196"/>
    </row>
    <row r="36" spans="1:5" ht="15">
      <c r="A36" s="218"/>
      <c r="B36" s="219" t="s">
        <v>460</v>
      </c>
      <c r="C36" s="220">
        <v>1</v>
      </c>
      <c r="D36" s="430"/>
      <c r="E36" s="196"/>
    </row>
    <row r="37" spans="1:5" ht="15">
      <c r="A37" s="218"/>
      <c r="B37" s="219" t="s">
        <v>461</v>
      </c>
      <c r="C37" s="220">
        <v>1</v>
      </c>
      <c r="D37" s="430"/>
      <c r="E37" s="196"/>
    </row>
    <row r="38" spans="1:5" ht="15">
      <c r="A38" s="218"/>
      <c r="B38" s="219" t="s">
        <v>462</v>
      </c>
      <c r="C38" s="220">
        <v>1</v>
      </c>
      <c r="D38" s="430"/>
      <c r="E38" s="196"/>
    </row>
    <row r="39" spans="1:5" ht="15">
      <c r="A39" s="218"/>
      <c r="B39" s="219" t="s">
        <v>463</v>
      </c>
      <c r="C39" s="220">
        <v>1</v>
      </c>
      <c r="D39" s="430"/>
      <c r="E39" s="196"/>
    </row>
    <row r="40" spans="1:5" ht="15">
      <c r="A40" s="218"/>
      <c r="B40" s="219" t="s">
        <v>464</v>
      </c>
      <c r="C40" s="220">
        <v>1</v>
      </c>
      <c r="D40" s="430"/>
      <c r="E40" s="196"/>
    </row>
    <row r="41" spans="1:5" ht="15">
      <c r="A41" s="218"/>
      <c r="B41" s="219" t="s">
        <v>465</v>
      </c>
      <c r="C41" s="220">
        <v>1</v>
      </c>
      <c r="D41" s="430"/>
      <c r="E41" s="196"/>
    </row>
    <row r="42" spans="1:5" ht="15">
      <c r="A42" s="218"/>
      <c r="B42" s="219" t="s">
        <v>466</v>
      </c>
      <c r="C42" s="220" t="s">
        <v>454</v>
      </c>
      <c r="D42" s="430"/>
      <c r="E42" s="196"/>
    </row>
    <row r="43" spans="1:5" ht="15">
      <c r="A43" s="218"/>
      <c r="B43" s="219" t="s">
        <v>467</v>
      </c>
      <c r="C43" s="220" t="s">
        <v>468</v>
      </c>
      <c r="D43" s="430"/>
      <c r="E43" s="196"/>
    </row>
    <row r="44" spans="1:5" ht="15">
      <c r="A44" s="218"/>
      <c r="B44" s="219" t="s">
        <v>469</v>
      </c>
      <c r="C44" s="220">
        <v>1</v>
      </c>
      <c r="D44" s="430"/>
      <c r="E44" s="196"/>
    </row>
    <row r="45" spans="1:5" ht="15">
      <c r="A45" s="218"/>
      <c r="B45" s="219" t="s">
        <v>470</v>
      </c>
      <c r="C45" s="220">
        <v>1</v>
      </c>
      <c r="D45" s="430"/>
      <c r="E45" s="196"/>
    </row>
    <row r="46" spans="1:5" ht="15">
      <c r="A46" s="218"/>
      <c r="B46" s="219" t="s">
        <v>471</v>
      </c>
      <c r="C46" s="220">
        <v>4</v>
      </c>
      <c r="D46" s="430"/>
      <c r="E46" s="196"/>
    </row>
    <row r="47" spans="1:5" ht="15">
      <c r="A47" s="218"/>
      <c r="B47" s="219" t="s">
        <v>472</v>
      </c>
      <c r="C47" s="220">
        <v>3</v>
      </c>
      <c r="D47" s="430"/>
      <c r="E47" s="196"/>
    </row>
    <row r="48" spans="1:5" ht="15">
      <c r="A48" s="218"/>
      <c r="B48" s="219" t="s">
        <v>473</v>
      </c>
      <c r="C48" s="220">
        <v>1</v>
      </c>
      <c r="D48" s="430"/>
      <c r="E48" s="196"/>
    </row>
    <row r="49" spans="1:5" ht="15">
      <c r="A49" s="218"/>
      <c r="B49" s="219" t="s">
        <v>474</v>
      </c>
      <c r="C49" s="220">
        <v>1</v>
      </c>
      <c r="D49" s="430"/>
      <c r="E49" s="196"/>
    </row>
    <row r="50" spans="1:5" ht="15">
      <c r="A50" s="218"/>
      <c r="B50" s="219" t="s">
        <v>475</v>
      </c>
      <c r="C50" s="220">
        <v>2</v>
      </c>
      <c r="D50" s="430"/>
      <c r="E50" s="196"/>
    </row>
    <row r="51" spans="1:5" ht="15">
      <c r="A51" s="218"/>
      <c r="B51" s="219" t="s">
        <v>476</v>
      </c>
      <c r="C51" s="224">
        <v>4</v>
      </c>
      <c r="D51" s="433"/>
      <c r="E51" s="196"/>
    </row>
    <row r="52" spans="1:5" ht="15">
      <c r="A52" s="218"/>
      <c r="B52" s="219" t="s">
        <v>477</v>
      </c>
      <c r="C52" s="220">
        <v>1</v>
      </c>
      <c r="D52" s="430"/>
      <c r="E52" s="196"/>
    </row>
    <row r="53" spans="1:5" ht="15">
      <c r="A53" s="218"/>
      <c r="B53" s="219" t="s">
        <v>478</v>
      </c>
      <c r="C53" s="220">
        <v>2</v>
      </c>
      <c r="D53" s="430"/>
      <c r="E53" s="196"/>
    </row>
    <row r="54" spans="1:5" ht="15.75" thickBot="1">
      <c r="A54" s="218"/>
      <c r="B54" s="219" t="s">
        <v>479</v>
      </c>
      <c r="C54" s="220">
        <v>1</v>
      </c>
      <c r="D54" s="430"/>
      <c r="E54" s="196"/>
    </row>
    <row r="55" spans="1:5" ht="15.75" thickBot="1">
      <c r="A55" s="211" t="s">
        <v>449</v>
      </c>
      <c r="B55" s="222" t="s">
        <v>480</v>
      </c>
      <c r="C55" s="223" t="s">
        <v>451</v>
      </c>
      <c r="D55" s="431"/>
      <c r="E55" s="196"/>
    </row>
    <row r="56" spans="1:5" ht="15">
      <c r="A56" s="215"/>
      <c r="B56" s="216" t="s">
        <v>481</v>
      </c>
      <c r="C56" s="217">
        <v>1</v>
      </c>
      <c r="D56" s="429"/>
      <c r="E56" s="196"/>
    </row>
    <row r="57" spans="1:5" ht="15">
      <c r="A57" s="218"/>
      <c r="B57" s="219" t="s">
        <v>482</v>
      </c>
      <c r="C57" s="220">
        <v>1</v>
      </c>
      <c r="D57" s="430"/>
      <c r="E57" s="196"/>
    </row>
    <row r="58" spans="1:5" ht="15">
      <c r="A58" s="218"/>
      <c r="B58" s="219" t="s">
        <v>455</v>
      </c>
      <c r="C58" s="220">
        <v>2</v>
      </c>
      <c r="D58" s="430"/>
      <c r="E58" s="196"/>
    </row>
    <row r="59" spans="1:5" ht="15">
      <c r="A59" s="218"/>
      <c r="B59" s="219" t="s">
        <v>458</v>
      </c>
      <c r="C59" s="220">
        <v>1</v>
      </c>
      <c r="D59" s="432"/>
      <c r="E59" s="196"/>
    </row>
    <row r="60" spans="1:5" ht="15">
      <c r="A60" s="218"/>
      <c r="B60" s="219" t="s">
        <v>456</v>
      </c>
      <c r="C60" s="220">
        <v>6</v>
      </c>
      <c r="D60" s="430"/>
      <c r="E60" s="196"/>
    </row>
    <row r="61" spans="1:5" ht="15">
      <c r="A61" s="218"/>
      <c r="B61" s="219" t="s">
        <v>459</v>
      </c>
      <c r="C61" s="220">
        <v>8</v>
      </c>
      <c r="D61" s="430"/>
      <c r="E61" s="196"/>
    </row>
    <row r="62" spans="1:5" ht="15">
      <c r="A62" s="218"/>
      <c r="B62" s="219" t="s">
        <v>483</v>
      </c>
      <c r="C62" s="220">
        <v>1</v>
      </c>
      <c r="D62" s="430"/>
      <c r="E62" s="196"/>
    </row>
    <row r="63" spans="1:5" ht="15">
      <c r="A63" s="218"/>
      <c r="B63" s="219" t="s">
        <v>484</v>
      </c>
      <c r="C63" s="220">
        <v>1</v>
      </c>
      <c r="D63" s="430"/>
      <c r="E63" s="196"/>
    </row>
    <row r="64" spans="1:5" ht="15">
      <c r="A64" s="218"/>
      <c r="B64" s="219" t="s">
        <v>467</v>
      </c>
      <c r="C64" s="220" t="s">
        <v>468</v>
      </c>
      <c r="D64" s="430"/>
      <c r="E64" s="196"/>
    </row>
    <row r="65" spans="1:5" ht="15">
      <c r="A65" s="218"/>
      <c r="B65" s="219" t="s">
        <v>469</v>
      </c>
      <c r="C65" s="220">
        <v>1</v>
      </c>
      <c r="D65" s="430"/>
      <c r="E65" s="196"/>
    </row>
    <row r="66" spans="1:5" ht="15">
      <c r="A66" s="218"/>
      <c r="B66" s="219" t="s">
        <v>473</v>
      </c>
      <c r="C66" s="220">
        <v>1</v>
      </c>
      <c r="D66" s="430"/>
      <c r="E66" s="196"/>
    </row>
    <row r="67" spans="1:5" ht="15">
      <c r="A67" s="218"/>
      <c r="B67" s="219" t="s">
        <v>474</v>
      </c>
      <c r="C67" s="220">
        <v>1</v>
      </c>
      <c r="D67" s="430"/>
      <c r="E67" s="196"/>
    </row>
    <row r="68" spans="1:5" ht="15">
      <c r="A68" s="218"/>
      <c r="B68" s="219" t="s">
        <v>475</v>
      </c>
      <c r="C68" s="220">
        <v>1</v>
      </c>
      <c r="D68" s="430"/>
      <c r="E68" s="196"/>
    </row>
    <row r="69" spans="1:5" ht="15">
      <c r="A69" s="218"/>
      <c r="B69" s="219" t="s">
        <v>476</v>
      </c>
      <c r="C69" s="224">
        <v>1</v>
      </c>
      <c r="D69" s="433"/>
      <c r="E69" s="196"/>
    </row>
    <row r="70" spans="1:5" ht="15">
      <c r="A70" s="218"/>
      <c r="B70" s="219" t="s">
        <v>477</v>
      </c>
      <c r="C70" s="220">
        <v>1</v>
      </c>
      <c r="D70" s="430"/>
      <c r="E70" s="196"/>
    </row>
    <row r="71" spans="1:5" ht="15">
      <c r="A71" s="218"/>
      <c r="B71" s="219" t="s">
        <v>478</v>
      </c>
      <c r="C71" s="220">
        <v>2</v>
      </c>
      <c r="D71" s="430"/>
      <c r="E71" s="196"/>
    </row>
    <row r="72" spans="1:5" ht="15.75" thickBot="1">
      <c r="A72" s="218"/>
      <c r="B72" s="219" t="s">
        <v>485</v>
      </c>
      <c r="C72" s="220">
        <v>2</v>
      </c>
      <c r="D72" s="430"/>
      <c r="E72" s="196"/>
    </row>
    <row r="73" spans="1:5" ht="15.75" thickBot="1">
      <c r="A73" s="225" t="s">
        <v>486</v>
      </c>
      <c r="B73" s="212" t="s">
        <v>486</v>
      </c>
      <c r="C73" s="213"/>
      <c r="D73" s="434"/>
      <c r="E73" s="196"/>
    </row>
    <row r="74" spans="1:5" ht="15">
      <c r="A74" s="215"/>
      <c r="B74" s="216" t="s">
        <v>487</v>
      </c>
      <c r="C74" s="217">
        <v>1</v>
      </c>
      <c r="D74" s="429"/>
      <c r="E74" s="196"/>
    </row>
    <row r="75" spans="1:5" ht="15">
      <c r="A75" s="218"/>
      <c r="B75" s="219" t="s">
        <v>488</v>
      </c>
      <c r="C75" s="220">
        <v>12</v>
      </c>
      <c r="D75" s="430"/>
      <c r="E75" s="196"/>
    </row>
    <row r="76" spans="1:5" ht="15">
      <c r="A76" s="218"/>
      <c r="B76" s="219" t="s">
        <v>489</v>
      </c>
      <c r="C76" s="220">
        <v>2</v>
      </c>
      <c r="D76" s="430"/>
      <c r="E76" s="196"/>
    </row>
    <row r="77" spans="1:5" ht="15">
      <c r="A77" s="218"/>
      <c r="B77" s="219" t="s">
        <v>490</v>
      </c>
      <c r="C77" s="220">
        <v>1</v>
      </c>
      <c r="D77" s="430"/>
      <c r="E77" s="196"/>
    </row>
    <row r="78" spans="1:5" ht="15">
      <c r="A78" s="218"/>
      <c r="B78" s="219" t="s">
        <v>491</v>
      </c>
      <c r="C78" s="220">
        <v>1</v>
      </c>
      <c r="D78" s="430"/>
      <c r="E78" s="196"/>
    </row>
    <row r="79" spans="1:5" ht="15">
      <c r="A79" s="218"/>
      <c r="B79" s="219" t="s">
        <v>492</v>
      </c>
      <c r="C79" s="220">
        <v>1</v>
      </c>
      <c r="D79" s="430"/>
      <c r="E79" s="196"/>
    </row>
    <row r="80" spans="1:5" ht="15">
      <c r="A80" s="218"/>
      <c r="B80" s="219" t="s">
        <v>493</v>
      </c>
      <c r="C80" s="220">
        <v>1</v>
      </c>
      <c r="D80" s="430"/>
      <c r="E80" s="196"/>
    </row>
    <row r="81" spans="1:5" ht="15">
      <c r="A81" s="218"/>
      <c r="B81" s="219" t="s">
        <v>494</v>
      </c>
      <c r="C81" s="220">
        <v>1</v>
      </c>
      <c r="D81" s="430"/>
      <c r="E81" s="196"/>
    </row>
    <row r="82" spans="1:5" ht="15.75" thickBot="1">
      <c r="A82" s="218"/>
      <c r="B82" s="219" t="s">
        <v>495</v>
      </c>
      <c r="C82" s="220">
        <v>1</v>
      </c>
      <c r="D82" s="430"/>
      <c r="E82" s="196"/>
    </row>
    <row r="83" spans="1:5" ht="15.75" thickBot="1">
      <c r="A83" s="225" t="s">
        <v>496</v>
      </c>
      <c r="B83" s="212" t="s">
        <v>496</v>
      </c>
      <c r="C83" s="213"/>
      <c r="D83" s="434"/>
      <c r="E83" s="196"/>
    </row>
    <row r="84" spans="1:5" ht="15">
      <c r="A84" s="215"/>
      <c r="B84" s="216" t="s">
        <v>497</v>
      </c>
      <c r="C84" s="217" t="s">
        <v>26</v>
      </c>
      <c r="D84" s="429"/>
      <c r="E84" s="221"/>
    </row>
    <row r="85" spans="1:5" ht="15">
      <c r="A85" s="218"/>
      <c r="B85" s="219" t="s">
        <v>498</v>
      </c>
      <c r="C85" s="220" t="s">
        <v>26</v>
      </c>
      <c r="D85" s="430"/>
      <c r="E85" s="221"/>
    </row>
    <row r="86" spans="1:5" ht="15.75" thickBot="1">
      <c r="A86" s="226"/>
      <c r="B86" s="227"/>
      <c r="C86" s="228"/>
      <c r="D86" s="435"/>
      <c r="E86" s="221"/>
    </row>
    <row r="87" spans="1:5" ht="15.75" thickBot="1">
      <c r="A87" s="225" t="s">
        <v>499</v>
      </c>
      <c r="B87" s="212" t="s">
        <v>499</v>
      </c>
      <c r="C87" s="213"/>
      <c r="D87" s="434"/>
      <c r="E87" s="196"/>
    </row>
    <row r="88" spans="1:5" ht="15">
      <c r="A88" s="215"/>
      <c r="B88" s="216" t="s">
        <v>500</v>
      </c>
      <c r="C88" s="217">
        <v>2</v>
      </c>
      <c r="D88" s="429"/>
      <c r="E88" s="196"/>
    </row>
    <row r="89" spans="1:5" ht="15">
      <c r="A89" s="218"/>
      <c r="B89" s="219" t="s">
        <v>501</v>
      </c>
      <c r="C89" s="220" t="s">
        <v>502</v>
      </c>
      <c r="D89" s="430"/>
      <c r="E89" s="196"/>
    </row>
    <row r="90" spans="1:5" ht="15">
      <c r="A90" s="218"/>
      <c r="B90" s="219" t="s">
        <v>503</v>
      </c>
      <c r="C90" s="220">
        <v>1</v>
      </c>
      <c r="D90" s="430"/>
      <c r="E90" s="196"/>
    </row>
    <row r="91" spans="1:5" ht="15">
      <c r="A91" s="218"/>
      <c r="B91" s="219" t="s">
        <v>504</v>
      </c>
      <c r="C91" s="220">
        <v>1</v>
      </c>
      <c r="D91" s="430"/>
      <c r="E91" s="196"/>
    </row>
    <row r="92" spans="1:5" ht="15.75" thickBot="1">
      <c r="A92" s="218"/>
      <c r="B92" s="219" t="s">
        <v>505</v>
      </c>
      <c r="C92" s="220">
        <v>1</v>
      </c>
      <c r="D92" s="430"/>
      <c r="E92" s="196"/>
    </row>
    <row r="93" spans="1:5" ht="15.75" thickBot="1">
      <c r="A93" s="225" t="s">
        <v>506</v>
      </c>
      <c r="B93" s="212" t="s">
        <v>506</v>
      </c>
      <c r="C93" s="213"/>
      <c r="D93" s="434"/>
      <c r="E93" s="196"/>
    </row>
    <row r="94" spans="1:5" ht="15">
      <c r="A94" s="215"/>
      <c r="B94" s="216" t="s">
        <v>507</v>
      </c>
      <c r="C94" s="217">
        <v>1</v>
      </c>
      <c r="D94" s="436"/>
      <c r="E94" s="196"/>
    </row>
    <row r="95" spans="1:5" ht="15">
      <c r="A95" s="218"/>
      <c r="B95" s="219" t="s">
        <v>508</v>
      </c>
      <c r="C95" s="220">
        <v>1</v>
      </c>
      <c r="D95" s="432"/>
      <c r="E95" s="196"/>
    </row>
    <row r="96" spans="1:5" ht="15">
      <c r="A96" s="218"/>
      <c r="B96" s="219" t="s">
        <v>458</v>
      </c>
      <c r="C96" s="220">
        <v>1</v>
      </c>
      <c r="D96" s="432"/>
      <c r="E96" s="196"/>
    </row>
    <row r="97" spans="1:5" ht="15">
      <c r="A97" s="218"/>
      <c r="B97" s="219" t="s">
        <v>509</v>
      </c>
      <c r="C97" s="220">
        <v>4</v>
      </c>
      <c r="D97" s="432"/>
      <c r="E97" s="196"/>
    </row>
    <row r="98" spans="1:5" ht="15">
      <c r="A98" s="218"/>
      <c r="B98" s="219" t="s">
        <v>510</v>
      </c>
      <c r="C98" s="220">
        <v>2</v>
      </c>
      <c r="D98" s="430"/>
      <c r="E98" s="196"/>
    </row>
    <row r="99" spans="1:5" ht="15">
      <c r="A99" s="218"/>
      <c r="B99" s="219" t="s">
        <v>511</v>
      </c>
      <c r="C99" s="220">
        <v>1</v>
      </c>
      <c r="D99" s="430"/>
      <c r="E99" s="196"/>
    </row>
    <row r="100" spans="1:5" ht="15">
      <c r="A100" s="218"/>
      <c r="B100" s="219" t="s">
        <v>512</v>
      </c>
      <c r="C100" s="220">
        <v>1</v>
      </c>
      <c r="D100" s="430"/>
      <c r="E100" s="196"/>
    </row>
    <row r="101" spans="1:5" ht="15">
      <c r="A101" s="218"/>
      <c r="B101" s="219" t="s">
        <v>479</v>
      </c>
      <c r="C101" s="220"/>
      <c r="D101" s="430"/>
      <c r="E101" s="196"/>
    </row>
    <row r="102" spans="1:5" ht="15">
      <c r="A102" s="218"/>
      <c r="B102" s="219" t="s">
        <v>513</v>
      </c>
      <c r="C102" s="220">
        <v>3</v>
      </c>
      <c r="D102" s="432"/>
      <c r="E102" s="196"/>
    </row>
    <row r="103" spans="1:5" ht="15">
      <c r="A103" s="218"/>
      <c r="B103" s="219" t="s">
        <v>514</v>
      </c>
      <c r="C103" s="220">
        <v>1</v>
      </c>
      <c r="D103" s="432"/>
      <c r="E103" s="196"/>
    </row>
    <row r="104" spans="1:5" ht="15">
      <c r="A104" s="218"/>
      <c r="B104" s="219" t="s">
        <v>515</v>
      </c>
      <c r="C104" s="220">
        <v>200</v>
      </c>
      <c r="D104" s="432"/>
      <c r="E104" s="196"/>
    </row>
    <row r="105" spans="1:5" ht="15">
      <c r="A105" s="218"/>
      <c r="B105" s="219" t="s">
        <v>516</v>
      </c>
      <c r="C105" s="220">
        <v>1</v>
      </c>
      <c r="D105" s="432"/>
      <c r="E105" s="196"/>
    </row>
    <row r="106" spans="1:5" ht="15.75" thickBot="1">
      <c r="A106" s="218"/>
      <c r="B106" s="219" t="s">
        <v>517</v>
      </c>
      <c r="C106" s="220">
        <v>1</v>
      </c>
      <c r="D106" s="432"/>
      <c r="E106" s="196"/>
    </row>
    <row r="107" spans="1:5" ht="15.75" thickBot="1">
      <c r="A107" s="211" t="s">
        <v>518</v>
      </c>
      <c r="B107" s="222" t="s">
        <v>518</v>
      </c>
      <c r="C107" s="213"/>
      <c r="D107" s="437"/>
      <c r="E107" s="196"/>
    </row>
    <row r="108" spans="1:5" ht="15">
      <c r="A108" s="229"/>
      <c r="B108" s="230" t="s">
        <v>519</v>
      </c>
      <c r="C108" s="217" t="s">
        <v>520</v>
      </c>
      <c r="D108" s="436"/>
      <c r="E108" s="196"/>
    </row>
    <row r="109" spans="1:5" ht="15">
      <c r="A109" s="231"/>
      <c r="B109" s="232" t="s">
        <v>521</v>
      </c>
      <c r="C109" s="220" t="s">
        <v>520</v>
      </c>
      <c r="D109" s="430"/>
      <c r="E109" s="196"/>
    </row>
    <row r="110" spans="1:5" ht="15.75" thickBot="1">
      <c r="A110" s="233"/>
      <c r="B110" s="234" t="s">
        <v>170</v>
      </c>
      <c r="C110" s="235" t="s">
        <v>522</v>
      </c>
      <c r="D110" s="438"/>
      <c r="E110" s="196"/>
    </row>
  </sheetData>
  <sheetProtection password="DFE6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9"/>
  <sheetViews>
    <sheetView zoomScalePageLayoutView="0" workbookViewId="0" topLeftCell="A1">
      <selection activeCell="G7" sqref="G7:H59"/>
    </sheetView>
  </sheetViews>
  <sheetFormatPr defaultColWidth="11.421875" defaultRowHeight="15"/>
  <cols>
    <col min="1" max="1" width="6.00390625" style="6" customWidth="1"/>
    <col min="2" max="2" width="36.28125" style="6" bestFit="1" customWidth="1"/>
    <col min="3" max="3" width="28.7109375" style="6" bestFit="1" customWidth="1"/>
    <col min="4" max="4" width="42.421875" style="6" bestFit="1" customWidth="1"/>
    <col min="5" max="5" width="9.421875" style="6" bestFit="1" customWidth="1"/>
    <col min="6" max="6" width="6.8515625" style="6" bestFit="1" customWidth="1"/>
    <col min="7" max="7" width="22.00390625" style="6" bestFit="1" customWidth="1"/>
    <col min="8" max="8" width="10.8515625" style="6" customWidth="1"/>
    <col min="9" max="9" width="4.421875" style="6" bestFit="1" customWidth="1"/>
    <col min="10" max="10" width="5.140625" style="6" bestFit="1" customWidth="1"/>
    <col min="11" max="16384" width="11.421875" style="6" customWidth="1"/>
  </cols>
  <sheetData>
    <row r="1" ht="27" customHeight="1" thickBot="1"/>
    <row r="2" spans="2:10" ht="27" customHeight="1">
      <c r="B2" s="236"/>
      <c r="C2" s="237"/>
      <c r="D2" s="238" t="s">
        <v>420</v>
      </c>
      <c r="E2" s="239" t="s">
        <v>523</v>
      </c>
      <c r="F2" s="240"/>
      <c r="G2" s="241" t="s">
        <v>524</v>
      </c>
      <c r="H2" s="241"/>
      <c r="I2" s="242"/>
      <c r="J2" s="243"/>
    </row>
    <row r="3" spans="2:10" ht="27" customHeight="1" thickBot="1">
      <c r="B3" s="244"/>
      <c r="C3" s="245"/>
      <c r="D3" s="246" t="s">
        <v>525</v>
      </c>
      <c r="E3" s="247"/>
      <c r="F3" s="248"/>
      <c r="G3" s="249"/>
      <c r="H3" s="250"/>
      <c r="I3" s="251"/>
      <c r="J3" s="252"/>
    </row>
    <row r="4" spans="2:10" ht="27" customHeight="1">
      <c r="B4" s="253" t="s">
        <v>526</v>
      </c>
      <c r="C4" s="253"/>
      <c r="D4" s="253"/>
      <c r="E4" s="253"/>
      <c r="F4" s="253"/>
      <c r="G4" s="253"/>
      <c r="H4" s="253"/>
      <c r="I4" s="254" t="s">
        <v>527</v>
      </c>
      <c r="J4" s="254" t="s">
        <v>19</v>
      </c>
    </row>
    <row r="5" spans="2:10" ht="24.75" customHeight="1">
      <c r="B5" s="255"/>
      <c r="C5" s="255"/>
      <c r="D5" s="255"/>
      <c r="E5" s="255"/>
      <c r="F5" s="255"/>
      <c r="G5" s="255"/>
      <c r="H5" s="255"/>
      <c r="I5" s="255"/>
      <c r="J5" s="255"/>
    </row>
    <row r="6" spans="2:10" ht="12.75">
      <c r="B6" s="256" t="s">
        <v>528</v>
      </c>
      <c r="C6" s="256"/>
      <c r="D6" s="256" t="s">
        <v>529</v>
      </c>
      <c r="E6" s="256" t="s">
        <v>530</v>
      </c>
      <c r="F6" s="257" t="s">
        <v>531</v>
      </c>
      <c r="G6" s="258" t="s">
        <v>532</v>
      </c>
      <c r="H6" s="258" t="s">
        <v>533</v>
      </c>
      <c r="I6" s="259"/>
      <c r="J6" s="260"/>
    </row>
    <row r="7" spans="2:10" ht="12.75">
      <c r="B7" s="261" t="s">
        <v>534</v>
      </c>
      <c r="C7" s="261"/>
      <c r="D7" s="261" t="s">
        <v>535</v>
      </c>
      <c r="E7" s="261"/>
      <c r="F7" s="262">
        <v>1</v>
      </c>
      <c r="G7" s="425"/>
      <c r="H7" s="425"/>
      <c r="I7" s="259"/>
      <c r="J7" s="260"/>
    </row>
    <row r="8" spans="2:10" ht="12.75">
      <c r="B8" s="261" t="s">
        <v>536</v>
      </c>
      <c r="C8" s="261"/>
      <c r="D8" s="261" t="s">
        <v>537</v>
      </c>
      <c r="E8" s="261"/>
      <c r="F8" s="262">
        <v>1</v>
      </c>
      <c r="G8" s="425"/>
      <c r="H8" s="425"/>
      <c r="I8" s="259"/>
      <c r="J8" s="260" t="s">
        <v>238</v>
      </c>
    </row>
    <row r="9" spans="2:10" ht="12.75">
      <c r="B9" s="261" t="s">
        <v>69</v>
      </c>
      <c r="C9" s="261"/>
      <c r="D9" s="261" t="s">
        <v>538</v>
      </c>
      <c r="E9" s="261"/>
      <c r="F9" s="262">
        <v>1</v>
      </c>
      <c r="G9" s="425"/>
      <c r="H9" s="425"/>
      <c r="I9" s="259"/>
      <c r="J9" s="260"/>
    </row>
    <row r="10" spans="2:10" ht="12.75">
      <c r="B10" s="261" t="s">
        <v>539</v>
      </c>
      <c r="C10" s="261"/>
      <c r="D10" s="261" t="s">
        <v>540</v>
      </c>
      <c r="E10" s="261"/>
      <c r="F10" s="262">
        <v>1</v>
      </c>
      <c r="G10" s="425"/>
      <c r="H10" s="425"/>
      <c r="I10" s="259"/>
      <c r="J10" s="260"/>
    </row>
    <row r="11" spans="2:10" ht="12.75">
      <c r="B11" s="261" t="s">
        <v>234</v>
      </c>
      <c r="C11" s="261"/>
      <c r="D11" s="261" t="s">
        <v>541</v>
      </c>
      <c r="E11" s="261"/>
      <c r="F11" s="262">
        <v>1</v>
      </c>
      <c r="G11" s="425"/>
      <c r="H11" s="425"/>
      <c r="I11" s="259"/>
      <c r="J11" s="260" t="s">
        <v>238</v>
      </c>
    </row>
    <row r="12" spans="2:10" ht="15.75">
      <c r="B12" s="263" t="s">
        <v>542</v>
      </c>
      <c r="C12" s="264"/>
      <c r="D12" s="264"/>
      <c r="E12" s="264"/>
      <c r="F12" s="264"/>
      <c r="G12" s="426"/>
      <c r="H12" s="426"/>
      <c r="I12" s="264"/>
      <c r="J12" s="265"/>
    </row>
    <row r="13" spans="2:10" ht="12.75">
      <c r="B13" s="255"/>
      <c r="C13" s="255"/>
      <c r="D13" s="255"/>
      <c r="E13" s="255"/>
      <c r="F13" s="255"/>
      <c r="G13" s="427"/>
      <c r="H13" s="427"/>
      <c r="I13" s="255"/>
      <c r="J13" s="255"/>
    </row>
    <row r="14" spans="2:10" ht="12.75">
      <c r="B14" s="256" t="s">
        <v>528</v>
      </c>
      <c r="C14" s="256"/>
      <c r="D14" s="256" t="s">
        <v>529</v>
      </c>
      <c r="E14" s="256"/>
      <c r="F14" s="257" t="s">
        <v>531</v>
      </c>
      <c r="G14" s="428" t="s">
        <v>532</v>
      </c>
      <c r="H14" s="428"/>
      <c r="I14" s="259"/>
      <c r="J14" s="260"/>
    </row>
    <row r="15" spans="2:10" ht="12.75">
      <c r="B15" s="261" t="s">
        <v>69</v>
      </c>
      <c r="C15" s="261"/>
      <c r="D15" s="261" t="s">
        <v>538</v>
      </c>
      <c r="E15" s="261"/>
      <c r="F15" s="262">
        <v>1</v>
      </c>
      <c r="G15" s="425"/>
      <c r="H15" s="425"/>
      <c r="I15" s="259"/>
      <c r="J15" s="260"/>
    </row>
    <row r="16" spans="2:10" ht="12.75">
      <c r="B16" s="261" t="s">
        <v>543</v>
      </c>
      <c r="C16" s="261"/>
      <c r="D16" s="261" t="s">
        <v>544</v>
      </c>
      <c r="E16" s="261"/>
      <c r="F16" s="262">
        <v>1</v>
      </c>
      <c r="G16" s="425"/>
      <c r="H16" s="425"/>
      <c r="I16" s="259"/>
      <c r="J16" s="260"/>
    </row>
    <row r="17" spans="2:10" ht="12.75">
      <c r="B17" s="261" t="s">
        <v>545</v>
      </c>
      <c r="C17" s="261"/>
      <c r="D17" s="261" t="s">
        <v>546</v>
      </c>
      <c r="E17" s="261"/>
      <c r="F17" s="262">
        <v>1</v>
      </c>
      <c r="G17" s="425"/>
      <c r="H17" s="425"/>
      <c r="I17" s="259"/>
      <c r="J17" s="260"/>
    </row>
    <row r="18" spans="2:10" ht="12.75">
      <c r="B18" s="261" t="s">
        <v>547</v>
      </c>
      <c r="C18" s="261"/>
      <c r="D18" s="261" t="s">
        <v>548</v>
      </c>
      <c r="E18" s="261"/>
      <c r="F18" s="262">
        <v>1</v>
      </c>
      <c r="G18" s="425"/>
      <c r="H18" s="425"/>
      <c r="I18" s="259"/>
      <c r="J18" s="260"/>
    </row>
    <row r="19" spans="2:10" ht="12.75">
      <c r="B19" s="261"/>
      <c r="C19" s="261" t="s">
        <v>549</v>
      </c>
      <c r="D19" s="261"/>
      <c r="E19" s="261"/>
      <c r="F19" s="262" t="s">
        <v>550</v>
      </c>
      <c r="G19" s="425"/>
      <c r="H19" s="425"/>
      <c r="I19" s="259"/>
      <c r="J19" s="260"/>
    </row>
    <row r="20" spans="2:10" ht="12.75">
      <c r="B20" s="261" t="s">
        <v>551</v>
      </c>
      <c r="C20" s="261"/>
      <c r="D20" s="261" t="s">
        <v>552</v>
      </c>
      <c r="E20" s="261"/>
      <c r="F20" s="262">
        <v>1</v>
      </c>
      <c r="G20" s="425"/>
      <c r="H20" s="425"/>
      <c r="I20" s="259"/>
      <c r="J20" s="260"/>
    </row>
    <row r="21" spans="2:10" ht="12.75">
      <c r="B21" s="261"/>
      <c r="C21" s="261" t="s">
        <v>553</v>
      </c>
      <c r="D21" s="261" t="s">
        <v>554</v>
      </c>
      <c r="E21" s="261"/>
      <c r="F21" s="262" t="s">
        <v>555</v>
      </c>
      <c r="G21" s="425"/>
      <c r="H21" s="425"/>
      <c r="I21" s="259"/>
      <c r="J21" s="260"/>
    </row>
    <row r="22" spans="2:10" ht="12.75">
      <c r="B22" s="261"/>
      <c r="C22" s="261" t="s">
        <v>556</v>
      </c>
      <c r="D22" s="261" t="s">
        <v>557</v>
      </c>
      <c r="E22" s="261"/>
      <c r="F22" s="262" t="s">
        <v>558</v>
      </c>
      <c r="G22" s="425"/>
      <c r="H22" s="425"/>
      <c r="I22" s="259"/>
      <c r="J22" s="260"/>
    </row>
    <row r="23" spans="2:10" ht="12.75">
      <c r="B23" s="266"/>
      <c r="C23" s="266" t="s">
        <v>559</v>
      </c>
      <c r="D23" s="266" t="s">
        <v>560</v>
      </c>
      <c r="E23" s="266"/>
      <c r="F23" s="262" t="s">
        <v>550</v>
      </c>
      <c r="G23" s="425"/>
      <c r="H23" s="425"/>
      <c r="I23" s="259"/>
      <c r="J23" s="260"/>
    </row>
    <row r="24" spans="2:10" ht="12.75">
      <c r="B24" s="266"/>
      <c r="C24" s="266" t="s">
        <v>561</v>
      </c>
      <c r="D24" s="266" t="s">
        <v>562</v>
      </c>
      <c r="E24" s="266"/>
      <c r="F24" s="262" t="s">
        <v>563</v>
      </c>
      <c r="G24" s="425"/>
      <c r="H24" s="425"/>
      <c r="I24" s="259"/>
      <c r="J24" s="260"/>
    </row>
    <row r="25" spans="2:10" ht="12.75">
      <c r="B25" s="261" t="s">
        <v>564</v>
      </c>
      <c r="C25" s="261"/>
      <c r="D25" s="261" t="s">
        <v>565</v>
      </c>
      <c r="E25" s="261"/>
      <c r="F25" s="262">
        <v>1</v>
      </c>
      <c r="G25" s="425"/>
      <c r="H25" s="425"/>
      <c r="I25" s="259"/>
      <c r="J25" s="260"/>
    </row>
    <row r="26" spans="2:10" ht="12.75">
      <c r="B26" s="261" t="s">
        <v>566</v>
      </c>
      <c r="C26" s="261"/>
      <c r="D26" s="261" t="s">
        <v>567</v>
      </c>
      <c r="E26" s="261"/>
      <c r="F26" s="262">
        <v>1</v>
      </c>
      <c r="G26" s="425"/>
      <c r="H26" s="425"/>
      <c r="I26" s="259"/>
      <c r="J26" s="260"/>
    </row>
    <row r="27" spans="2:10" ht="12.75">
      <c r="B27" s="261" t="s">
        <v>568</v>
      </c>
      <c r="C27" s="261"/>
      <c r="D27" s="261" t="s">
        <v>569</v>
      </c>
      <c r="E27" s="261"/>
      <c r="F27" s="262">
        <v>1</v>
      </c>
      <c r="G27" s="425"/>
      <c r="H27" s="425"/>
      <c r="I27" s="259"/>
      <c r="J27" s="260"/>
    </row>
    <row r="28" spans="2:10" ht="12.75">
      <c r="B28" s="261" t="s">
        <v>570</v>
      </c>
      <c r="C28" s="261"/>
      <c r="D28" s="261" t="s">
        <v>571</v>
      </c>
      <c r="E28" s="261"/>
      <c r="F28" s="262">
        <v>1</v>
      </c>
      <c r="G28" s="425"/>
      <c r="H28" s="425"/>
      <c r="I28" s="259"/>
      <c r="J28" s="260"/>
    </row>
    <row r="29" spans="2:10" ht="12.75">
      <c r="B29" s="261"/>
      <c r="C29" s="261" t="s">
        <v>572</v>
      </c>
      <c r="D29" s="261" t="s">
        <v>573</v>
      </c>
      <c r="E29" s="261"/>
      <c r="F29" s="262">
        <v>1</v>
      </c>
      <c r="G29" s="425"/>
      <c r="H29" s="425"/>
      <c r="I29" s="259"/>
      <c r="J29" s="260"/>
    </row>
    <row r="30" spans="2:10" ht="12.75">
      <c r="B30" s="261" t="s">
        <v>574</v>
      </c>
      <c r="C30" s="261"/>
      <c r="D30" s="261" t="s">
        <v>575</v>
      </c>
      <c r="E30" s="261"/>
      <c r="F30" s="262">
        <v>1</v>
      </c>
      <c r="G30" s="425"/>
      <c r="H30" s="425"/>
      <c r="I30" s="259"/>
      <c r="J30" s="260"/>
    </row>
    <row r="31" spans="2:10" ht="12.75">
      <c r="B31" s="261"/>
      <c r="C31" s="261" t="s">
        <v>573</v>
      </c>
      <c r="D31" s="261"/>
      <c r="E31" s="261"/>
      <c r="F31" s="262">
        <v>2</v>
      </c>
      <c r="G31" s="425"/>
      <c r="H31" s="425"/>
      <c r="I31" s="259"/>
      <c r="J31" s="260"/>
    </row>
    <row r="32" spans="2:10" ht="12.75">
      <c r="B32" s="261" t="s">
        <v>576</v>
      </c>
      <c r="C32" s="266"/>
      <c r="D32" s="266" t="s">
        <v>577</v>
      </c>
      <c r="E32" s="266"/>
      <c r="F32" s="262">
        <v>1</v>
      </c>
      <c r="G32" s="425"/>
      <c r="H32" s="425"/>
      <c r="I32" s="259"/>
      <c r="J32" s="260"/>
    </row>
    <row r="33" spans="2:10" ht="12.75">
      <c r="B33" s="261"/>
      <c r="C33" s="266" t="s">
        <v>578</v>
      </c>
      <c r="D33" s="266" t="s">
        <v>579</v>
      </c>
      <c r="E33" s="266"/>
      <c r="F33" s="262"/>
      <c r="G33" s="425"/>
      <c r="H33" s="425"/>
      <c r="I33" s="259"/>
      <c r="J33" s="260"/>
    </row>
    <row r="34" spans="2:10" ht="12.75">
      <c r="B34" s="261"/>
      <c r="C34" s="266" t="s">
        <v>580</v>
      </c>
      <c r="D34" s="266" t="s">
        <v>581</v>
      </c>
      <c r="E34" s="266"/>
      <c r="F34" s="262" t="s">
        <v>582</v>
      </c>
      <c r="G34" s="425"/>
      <c r="H34" s="425"/>
      <c r="I34" s="259"/>
      <c r="J34" s="260"/>
    </row>
    <row r="35" spans="2:10" ht="15.75">
      <c r="B35" s="263" t="s">
        <v>583</v>
      </c>
      <c r="C35" s="264"/>
      <c r="D35" s="264"/>
      <c r="E35" s="264"/>
      <c r="F35" s="264"/>
      <c r="G35" s="426"/>
      <c r="H35" s="426"/>
      <c r="I35" s="264"/>
      <c r="J35" s="265"/>
    </row>
    <row r="36" spans="2:10" ht="12.75">
      <c r="B36" s="255"/>
      <c r="C36" s="255"/>
      <c r="D36" s="255"/>
      <c r="E36" s="255"/>
      <c r="F36" s="255"/>
      <c r="G36" s="427"/>
      <c r="H36" s="427"/>
      <c r="I36" s="255"/>
      <c r="J36" s="255"/>
    </row>
    <row r="37" spans="2:10" ht="12.75">
      <c r="B37" s="256" t="s">
        <v>528</v>
      </c>
      <c r="C37" s="256"/>
      <c r="D37" s="256" t="s">
        <v>529</v>
      </c>
      <c r="E37" s="256"/>
      <c r="F37" s="257" t="s">
        <v>531</v>
      </c>
      <c r="G37" s="428" t="s">
        <v>532</v>
      </c>
      <c r="H37" s="428"/>
      <c r="I37" s="259"/>
      <c r="J37" s="260"/>
    </row>
    <row r="38" spans="2:10" ht="12.75">
      <c r="B38" s="261" t="s">
        <v>584</v>
      </c>
      <c r="C38" s="261"/>
      <c r="D38" s="261" t="s">
        <v>585</v>
      </c>
      <c r="E38" s="261"/>
      <c r="F38" s="262">
        <v>1</v>
      </c>
      <c r="G38" s="425"/>
      <c r="H38" s="425"/>
      <c r="I38" s="259"/>
      <c r="J38" s="260"/>
    </row>
    <row r="39" spans="2:10" ht="12.75">
      <c r="B39" s="261" t="s">
        <v>586</v>
      </c>
      <c r="C39" s="261"/>
      <c r="D39" s="261" t="s">
        <v>587</v>
      </c>
      <c r="E39" s="261"/>
      <c r="F39" s="262">
        <v>1</v>
      </c>
      <c r="G39" s="425"/>
      <c r="H39" s="425"/>
      <c r="I39" s="259"/>
      <c r="J39" s="260"/>
    </row>
    <row r="40" spans="2:10" ht="12.75">
      <c r="B40" s="261" t="s">
        <v>588</v>
      </c>
      <c r="C40" s="261"/>
      <c r="D40" s="261" t="s">
        <v>589</v>
      </c>
      <c r="E40" s="261"/>
      <c r="F40" s="262">
        <v>1</v>
      </c>
      <c r="G40" s="425"/>
      <c r="H40" s="425"/>
      <c r="I40" s="259"/>
      <c r="J40" s="260"/>
    </row>
    <row r="41" spans="2:10" ht="12.75">
      <c r="B41" s="261" t="s">
        <v>590</v>
      </c>
      <c r="C41" s="261"/>
      <c r="D41" s="261" t="s">
        <v>591</v>
      </c>
      <c r="E41" s="261"/>
      <c r="F41" s="262">
        <v>1</v>
      </c>
      <c r="G41" s="425"/>
      <c r="H41" s="425"/>
      <c r="I41" s="259"/>
      <c r="J41" s="260"/>
    </row>
    <row r="42" spans="2:10" ht="12.75">
      <c r="B42" s="261" t="s">
        <v>592</v>
      </c>
      <c r="C42" s="261"/>
      <c r="D42" s="261" t="s">
        <v>593</v>
      </c>
      <c r="E42" s="261"/>
      <c r="F42" s="262">
        <v>1</v>
      </c>
      <c r="G42" s="425"/>
      <c r="H42" s="425"/>
      <c r="I42" s="259"/>
      <c r="J42" s="260"/>
    </row>
    <row r="43" spans="2:10" ht="12.75">
      <c r="B43" s="261" t="s">
        <v>91</v>
      </c>
      <c r="C43" s="261" t="s">
        <v>594</v>
      </c>
      <c r="D43" s="261"/>
      <c r="E43" s="261"/>
      <c r="F43" s="262">
        <v>1</v>
      </c>
      <c r="G43" s="425"/>
      <c r="H43" s="425"/>
      <c r="I43" s="259"/>
      <c r="J43" s="260"/>
    </row>
    <row r="44" spans="2:10" ht="12.75">
      <c r="B44" s="261"/>
      <c r="C44" s="261" t="s">
        <v>573</v>
      </c>
      <c r="D44" s="261"/>
      <c r="E44" s="261"/>
      <c r="F44" s="262">
        <v>4</v>
      </c>
      <c r="G44" s="425"/>
      <c r="H44" s="425"/>
      <c r="I44" s="259"/>
      <c r="J44" s="260"/>
    </row>
    <row r="45" spans="2:10" ht="15.75">
      <c r="B45" s="263" t="s">
        <v>595</v>
      </c>
      <c r="C45" s="264"/>
      <c r="D45" s="264"/>
      <c r="E45" s="264"/>
      <c r="F45" s="264"/>
      <c r="G45" s="426"/>
      <c r="H45" s="426"/>
      <c r="I45" s="264"/>
      <c r="J45" s="265"/>
    </row>
    <row r="46" spans="2:10" ht="12.75">
      <c r="B46" s="255"/>
      <c r="C46" s="255"/>
      <c r="D46" s="255"/>
      <c r="E46" s="255"/>
      <c r="F46" s="255"/>
      <c r="G46" s="427"/>
      <c r="H46" s="427"/>
      <c r="I46" s="255"/>
      <c r="J46" s="255"/>
    </row>
    <row r="47" spans="2:10" ht="12.75">
      <c r="B47" s="256" t="s">
        <v>528</v>
      </c>
      <c r="C47" s="256"/>
      <c r="D47" s="256" t="s">
        <v>529</v>
      </c>
      <c r="E47" s="256"/>
      <c r="F47" s="257" t="s">
        <v>531</v>
      </c>
      <c r="G47" s="428" t="s">
        <v>532</v>
      </c>
      <c r="H47" s="428"/>
      <c r="I47" s="259"/>
      <c r="J47" s="260"/>
    </row>
    <row r="48" spans="2:10" ht="12.75">
      <c r="B48" s="261" t="s">
        <v>138</v>
      </c>
      <c r="C48" s="261"/>
      <c r="D48" s="261" t="s">
        <v>596</v>
      </c>
      <c r="E48" s="261"/>
      <c r="F48" s="262">
        <v>1</v>
      </c>
      <c r="G48" s="425"/>
      <c r="H48" s="425"/>
      <c r="I48" s="259"/>
      <c r="J48" s="260"/>
    </row>
    <row r="49" spans="2:10" ht="12.75">
      <c r="B49" s="261" t="s">
        <v>134</v>
      </c>
      <c r="C49" s="261"/>
      <c r="D49" s="261" t="s">
        <v>597</v>
      </c>
      <c r="E49" s="261"/>
      <c r="F49" s="262">
        <v>1</v>
      </c>
      <c r="G49" s="425"/>
      <c r="H49" s="425"/>
      <c r="I49" s="259"/>
      <c r="J49" s="260"/>
    </row>
    <row r="50" spans="2:10" ht="12.75">
      <c r="B50" s="261" t="s">
        <v>339</v>
      </c>
      <c r="C50" s="261"/>
      <c r="D50" s="261" t="s">
        <v>598</v>
      </c>
      <c r="E50" s="261"/>
      <c r="F50" s="262">
        <v>1</v>
      </c>
      <c r="G50" s="425"/>
      <c r="H50" s="425"/>
      <c r="I50" s="259"/>
      <c r="J50" s="260"/>
    </row>
    <row r="51" spans="2:10" ht="12.75">
      <c r="B51" s="261" t="s">
        <v>599</v>
      </c>
      <c r="C51" s="261"/>
      <c r="D51" s="261" t="s">
        <v>600</v>
      </c>
      <c r="E51" s="261"/>
      <c r="F51" s="262">
        <v>1</v>
      </c>
      <c r="G51" s="425"/>
      <c r="H51" s="425"/>
      <c r="I51" s="259"/>
      <c r="J51" s="260"/>
    </row>
    <row r="52" spans="2:10" ht="12.75">
      <c r="B52" s="261"/>
      <c r="C52" s="261" t="s">
        <v>91</v>
      </c>
      <c r="D52" s="261"/>
      <c r="E52" s="261"/>
      <c r="F52" s="262">
        <v>6</v>
      </c>
      <c r="G52" s="425"/>
      <c r="H52" s="425"/>
      <c r="I52" s="259"/>
      <c r="J52" s="260"/>
    </row>
    <row r="53" spans="2:10" ht="15.75">
      <c r="B53" s="263" t="s">
        <v>601</v>
      </c>
      <c r="C53" s="264"/>
      <c r="D53" s="264"/>
      <c r="E53" s="264"/>
      <c r="F53" s="264"/>
      <c r="G53" s="426"/>
      <c r="H53" s="426"/>
      <c r="I53" s="264"/>
      <c r="J53" s="265"/>
    </row>
    <row r="54" spans="2:10" ht="12.75">
      <c r="B54" s="255"/>
      <c r="C54" s="255"/>
      <c r="D54" s="255"/>
      <c r="E54" s="255"/>
      <c r="F54" s="255"/>
      <c r="G54" s="427"/>
      <c r="H54" s="427"/>
      <c r="I54" s="255"/>
      <c r="J54" s="255"/>
    </row>
    <row r="55" spans="2:10" ht="12.75">
      <c r="B55" s="256" t="s">
        <v>528</v>
      </c>
      <c r="C55" s="256"/>
      <c r="D55" s="256" t="s">
        <v>529</v>
      </c>
      <c r="E55" s="256"/>
      <c r="F55" s="257" t="s">
        <v>531</v>
      </c>
      <c r="G55" s="428" t="s">
        <v>532</v>
      </c>
      <c r="H55" s="428"/>
      <c r="I55" s="259"/>
      <c r="J55" s="260"/>
    </row>
    <row r="56" spans="2:10" ht="12.75">
      <c r="B56" s="261" t="s">
        <v>220</v>
      </c>
      <c r="C56" s="261"/>
      <c r="D56" s="261" t="s">
        <v>602</v>
      </c>
      <c r="E56" s="261"/>
      <c r="F56" s="262">
        <v>1</v>
      </c>
      <c r="G56" s="425"/>
      <c r="H56" s="425"/>
      <c r="I56" s="259"/>
      <c r="J56" s="260"/>
    </row>
    <row r="57" spans="2:10" ht="12.75">
      <c r="B57" s="261" t="s">
        <v>603</v>
      </c>
      <c r="C57" s="261"/>
      <c r="D57" s="261" t="s">
        <v>604</v>
      </c>
      <c r="E57" s="261"/>
      <c r="F57" s="262">
        <v>1</v>
      </c>
      <c r="G57" s="425"/>
      <c r="H57" s="425"/>
      <c r="I57" s="259"/>
      <c r="J57" s="260"/>
    </row>
    <row r="58" spans="2:10" ht="12.75">
      <c r="B58" s="261" t="s">
        <v>605</v>
      </c>
      <c r="C58" s="261"/>
      <c r="D58" s="261" t="s">
        <v>606</v>
      </c>
      <c r="E58" s="261"/>
      <c r="F58" s="262">
        <v>1</v>
      </c>
      <c r="G58" s="425"/>
      <c r="H58" s="425"/>
      <c r="I58" s="259"/>
      <c r="J58" s="260"/>
    </row>
    <row r="59" spans="2:10" ht="12.75">
      <c r="B59" s="261" t="s">
        <v>607</v>
      </c>
      <c r="C59" s="261"/>
      <c r="D59" s="261" t="s">
        <v>606</v>
      </c>
      <c r="E59" s="261"/>
      <c r="F59" s="262">
        <v>2</v>
      </c>
      <c r="G59" s="425"/>
      <c r="H59" s="425"/>
      <c r="I59" s="259"/>
      <c r="J59" s="260"/>
    </row>
  </sheetData>
  <sheetProtection password="DFE6" sheet="1" objects="1" scenarios="1"/>
  <printOptions/>
  <pageMargins left="0.7" right="0.7" top="0.75" bottom="0.75" header="0.3" footer="0.3"/>
  <pageSetup fitToHeight="1" fitToWidth="1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A1" sqref="A1:IV65536"/>
    </sheetView>
  </sheetViews>
  <sheetFormatPr defaultColWidth="11.421875" defaultRowHeight="15"/>
  <cols>
    <col min="1" max="3" width="11.421875" style="6" customWidth="1"/>
    <col min="4" max="4" width="5.140625" style="6" bestFit="1" customWidth="1"/>
    <col min="5" max="5" width="11.421875" style="6" customWidth="1"/>
    <col min="6" max="6" width="5.140625" style="6" bestFit="1" customWidth="1"/>
    <col min="7" max="7" width="11.421875" style="6" customWidth="1"/>
    <col min="8" max="8" width="5.140625" style="6" bestFit="1" customWidth="1"/>
    <col min="9" max="9" width="11.421875" style="6" customWidth="1"/>
    <col min="10" max="10" width="5.140625" style="6" bestFit="1" customWidth="1"/>
    <col min="11" max="13" width="11.421875" style="6" customWidth="1"/>
    <col min="14" max="14" width="12.421875" style="6" bestFit="1" customWidth="1"/>
    <col min="15" max="15" width="11.421875" style="6" customWidth="1"/>
    <col min="16" max="16" width="8.28125" style="6" bestFit="1" customWidth="1"/>
    <col min="17" max="17" width="5.7109375" style="6" customWidth="1"/>
    <col min="18" max="18" width="8.28125" style="6" bestFit="1" customWidth="1"/>
    <col min="19" max="19" width="5.7109375" style="6" customWidth="1"/>
    <col min="20" max="16384" width="11.421875" style="6" customWidth="1"/>
  </cols>
  <sheetData>
    <row r="1" spans="1:14" ht="21.75" thickTop="1">
      <c r="A1" s="396" t="s">
        <v>608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</row>
    <row r="2" spans="1:14" ht="15">
      <c r="A2" s="267"/>
      <c r="B2" s="268"/>
      <c r="C2" s="268" t="s">
        <v>609</v>
      </c>
      <c r="D2" s="268" t="s">
        <v>610</v>
      </c>
      <c r="E2" s="268" t="s">
        <v>611</v>
      </c>
      <c r="F2" s="268" t="s">
        <v>610</v>
      </c>
      <c r="G2" s="268" t="s">
        <v>612</v>
      </c>
      <c r="H2" s="268" t="s">
        <v>610</v>
      </c>
      <c r="I2" s="268" t="s">
        <v>613</v>
      </c>
      <c r="J2" s="268" t="s">
        <v>610</v>
      </c>
      <c r="K2" s="269" t="s">
        <v>614</v>
      </c>
      <c r="L2" s="269" t="s">
        <v>615</v>
      </c>
      <c r="M2" s="269" t="s">
        <v>616</v>
      </c>
      <c r="N2" s="270" t="s">
        <v>614</v>
      </c>
    </row>
    <row r="3" spans="1:14" ht="15.75" thickBot="1">
      <c r="A3" s="271"/>
      <c r="B3" s="272" t="s">
        <v>617</v>
      </c>
      <c r="C3" s="273"/>
      <c r="D3" s="273"/>
      <c r="E3" s="274"/>
      <c r="F3" s="274"/>
      <c r="G3" s="274"/>
      <c r="H3" s="274"/>
      <c r="I3" s="275"/>
      <c r="J3" s="274"/>
      <c r="K3" s="274"/>
      <c r="L3" s="273"/>
      <c r="M3" s="273"/>
      <c r="N3" s="276"/>
    </row>
    <row r="4" spans="1:14" ht="15.75" thickBot="1">
      <c r="A4" s="277"/>
      <c r="B4" s="278">
        <v>0.7916666666666666</v>
      </c>
      <c r="C4" s="279" t="s">
        <v>618</v>
      </c>
      <c r="D4" s="280"/>
      <c r="E4" s="281"/>
      <c r="F4" s="281"/>
      <c r="G4" s="281"/>
      <c r="H4" s="281"/>
      <c r="I4" s="281"/>
      <c r="J4" s="281"/>
      <c r="K4" s="282"/>
      <c r="L4" s="283"/>
      <c r="M4" s="284"/>
      <c r="N4" s="285"/>
    </row>
    <row r="5" spans="1:14" ht="13.5" thickTop="1">
      <c r="A5" s="286"/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8"/>
    </row>
    <row r="6" spans="1:14" ht="15.75" thickBot="1">
      <c r="A6" s="289"/>
      <c r="B6" s="290"/>
      <c r="C6" s="268" t="s">
        <v>619</v>
      </c>
      <c r="D6" s="268" t="s">
        <v>610</v>
      </c>
      <c r="E6" s="268" t="s">
        <v>619</v>
      </c>
      <c r="F6" s="268" t="s">
        <v>610</v>
      </c>
      <c r="G6" s="268" t="s">
        <v>619</v>
      </c>
      <c r="H6" s="268" t="s">
        <v>610</v>
      </c>
      <c r="I6" s="268" t="s">
        <v>619</v>
      </c>
      <c r="J6" s="268" t="s">
        <v>610</v>
      </c>
      <c r="K6" s="269" t="s">
        <v>614</v>
      </c>
      <c r="L6" s="290"/>
      <c r="M6" s="290"/>
      <c r="N6" s="291"/>
    </row>
    <row r="7" spans="1:14" ht="13.5" thickTop="1">
      <c r="A7" s="398" t="s">
        <v>620</v>
      </c>
      <c r="B7" s="292">
        <v>0.375</v>
      </c>
      <c r="C7" s="293" t="s">
        <v>621</v>
      </c>
      <c r="D7" s="294"/>
      <c r="E7" s="294" t="s">
        <v>622</v>
      </c>
      <c r="F7" s="294"/>
      <c r="G7" s="294" t="s">
        <v>623</v>
      </c>
      <c r="H7" s="294"/>
      <c r="I7" s="294"/>
      <c r="J7" s="294"/>
      <c r="K7" s="295" t="s">
        <v>624</v>
      </c>
      <c r="L7" s="296"/>
      <c r="M7" s="297"/>
      <c r="N7" s="298"/>
    </row>
    <row r="8" spans="1:14" ht="12.75">
      <c r="A8" s="399"/>
      <c r="B8" s="299">
        <v>0.40972222222222227</v>
      </c>
      <c r="C8" s="293" t="s">
        <v>625</v>
      </c>
      <c r="D8" s="294"/>
      <c r="E8" s="294" t="s">
        <v>626</v>
      </c>
      <c r="F8" s="294"/>
      <c r="G8" s="294" t="s">
        <v>627</v>
      </c>
      <c r="H8" s="294"/>
      <c r="I8" s="294"/>
      <c r="J8" s="294"/>
      <c r="K8" s="295" t="s">
        <v>624</v>
      </c>
      <c r="L8" s="300"/>
      <c r="M8" s="295"/>
      <c r="N8" s="301"/>
    </row>
    <row r="9" spans="1:14" ht="12.75">
      <c r="A9" s="399"/>
      <c r="B9" s="299">
        <v>0.4444444444444444</v>
      </c>
      <c r="C9" s="293" t="s">
        <v>628</v>
      </c>
      <c r="D9" s="294"/>
      <c r="E9" s="294" t="s">
        <v>629</v>
      </c>
      <c r="F9" s="294"/>
      <c r="G9" s="294" t="s">
        <v>630</v>
      </c>
      <c r="H9" s="294"/>
      <c r="I9" s="294"/>
      <c r="J9" s="294"/>
      <c r="K9" s="295" t="s">
        <v>624</v>
      </c>
      <c r="L9" s="300"/>
      <c r="M9" s="295"/>
      <c r="N9" s="301"/>
    </row>
    <row r="10" spans="1:14" ht="12.75">
      <c r="A10" s="399"/>
      <c r="B10" s="299">
        <v>0.479166666666667</v>
      </c>
      <c r="C10" s="293" t="s">
        <v>631</v>
      </c>
      <c r="D10" s="294"/>
      <c r="E10" s="294" t="s">
        <v>632</v>
      </c>
      <c r="F10" s="294"/>
      <c r="G10" s="294" t="s">
        <v>633</v>
      </c>
      <c r="H10" s="294"/>
      <c r="I10" s="294"/>
      <c r="J10" s="294"/>
      <c r="K10" s="295" t="s">
        <v>624</v>
      </c>
      <c r="L10" s="300"/>
      <c r="M10" s="295"/>
      <c r="N10" s="301"/>
    </row>
    <row r="11" spans="1:14" ht="12.75">
      <c r="A11" s="399"/>
      <c r="B11" s="299">
        <v>0.513888888888888</v>
      </c>
      <c r="C11" s="293" t="s">
        <v>634</v>
      </c>
      <c r="D11" s="294"/>
      <c r="E11" s="294" t="s">
        <v>635</v>
      </c>
      <c r="F11" s="294"/>
      <c r="G11" s="294" t="s">
        <v>636</v>
      </c>
      <c r="H11" s="294"/>
      <c r="I11" s="294"/>
      <c r="J11" s="294"/>
      <c r="K11" s="295" t="s">
        <v>624</v>
      </c>
      <c r="L11" s="300"/>
      <c r="M11" s="295"/>
      <c r="N11" s="301"/>
    </row>
    <row r="12" spans="1:14" ht="12.75">
      <c r="A12" s="399"/>
      <c r="B12" s="299">
        <v>0.548611111111111</v>
      </c>
      <c r="C12" s="293" t="s">
        <v>637</v>
      </c>
      <c r="D12" s="294"/>
      <c r="E12" s="294" t="s">
        <v>638</v>
      </c>
      <c r="F12" s="294"/>
      <c r="G12" s="294" t="s">
        <v>639</v>
      </c>
      <c r="H12" s="294"/>
      <c r="I12" s="294"/>
      <c r="J12" s="294"/>
      <c r="K12" s="295" t="s">
        <v>624</v>
      </c>
      <c r="L12" s="300"/>
      <c r="M12" s="295"/>
      <c r="N12" s="301"/>
    </row>
    <row r="13" spans="1:14" ht="12.75">
      <c r="A13" s="399"/>
      <c r="B13" s="299">
        <v>0.583333333333333</v>
      </c>
      <c r="C13" s="293" t="s">
        <v>640</v>
      </c>
      <c r="D13" s="294"/>
      <c r="E13" s="294" t="s">
        <v>641</v>
      </c>
      <c r="F13" s="294"/>
      <c r="G13" s="302" t="s">
        <v>642</v>
      </c>
      <c r="H13" s="294"/>
      <c r="I13" s="294"/>
      <c r="J13" s="294"/>
      <c r="K13" s="295" t="s">
        <v>624</v>
      </c>
      <c r="L13" s="300"/>
      <c r="M13" s="295"/>
      <c r="N13" s="301"/>
    </row>
    <row r="14" spans="1:14" ht="12.75">
      <c r="A14" s="399"/>
      <c r="B14" s="299">
        <v>0.618055555555555</v>
      </c>
      <c r="C14" s="293" t="s">
        <v>643</v>
      </c>
      <c r="D14" s="294"/>
      <c r="E14" s="294" t="s">
        <v>644</v>
      </c>
      <c r="F14" s="294"/>
      <c r="G14" s="302" t="s">
        <v>645</v>
      </c>
      <c r="H14" s="294"/>
      <c r="I14" s="294"/>
      <c r="J14" s="294"/>
      <c r="K14" s="295" t="s">
        <v>624</v>
      </c>
      <c r="L14" s="303"/>
      <c r="M14" s="304"/>
      <c r="N14" s="305"/>
    </row>
    <row r="15" spans="1:14" ht="12.75">
      <c r="A15" s="399"/>
      <c r="B15" s="299">
        <v>0.652777777777777</v>
      </c>
      <c r="C15" s="293" t="s">
        <v>646</v>
      </c>
      <c r="D15" s="294"/>
      <c r="E15" s="294" t="s">
        <v>647</v>
      </c>
      <c r="F15" s="294"/>
      <c r="G15" s="294" t="s">
        <v>648</v>
      </c>
      <c r="H15" s="294"/>
      <c r="I15" s="294"/>
      <c r="J15" s="294"/>
      <c r="K15" s="295" t="s">
        <v>624</v>
      </c>
      <c r="L15" s="303"/>
      <c r="M15" s="304"/>
      <c r="N15" s="305"/>
    </row>
    <row r="16" spans="1:14" ht="12.75">
      <c r="A16" s="399"/>
      <c r="B16" s="299">
        <v>0.687499999999999</v>
      </c>
      <c r="C16" s="293" t="s">
        <v>649</v>
      </c>
      <c r="D16" s="294"/>
      <c r="E16" s="293" t="s">
        <v>650</v>
      </c>
      <c r="F16" s="294"/>
      <c r="G16" s="294" t="s">
        <v>651</v>
      </c>
      <c r="H16" s="294"/>
      <c r="I16" s="294"/>
      <c r="J16" s="294"/>
      <c r="K16" s="295" t="s">
        <v>624</v>
      </c>
      <c r="L16" s="306"/>
      <c r="M16" s="307"/>
      <c r="N16" s="308"/>
    </row>
    <row r="17" spans="1:14" ht="12.75">
      <c r="A17" s="399"/>
      <c r="B17" s="299">
        <v>0.722222222222221</v>
      </c>
      <c r="C17" s="294" t="s">
        <v>652</v>
      </c>
      <c r="D17" s="294"/>
      <c r="E17" s="294" t="s">
        <v>653</v>
      </c>
      <c r="F17" s="294"/>
      <c r="G17" s="302" t="s">
        <v>654</v>
      </c>
      <c r="H17" s="294"/>
      <c r="I17" s="294"/>
      <c r="J17" s="294"/>
      <c r="K17" s="295" t="s">
        <v>624</v>
      </c>
      <c r="L17" s="309"/>
      <c r="M17" s="294"/>
      <c r="N17" s="301"/>
    </row>
    <row r="18" spans="1:14" ht="12.75">
      <c r="A18" s="399"/>
      <c r="B18" s="299">
        <v>0.756944444444444</v>
      </c>
      <c r="C18" s="293" t="s">
        <v>655</v>
      </c>
      <c r="D18" s="294"/>
      <c r="E18" s="294" t="s">
        <v>656</v>
      </c>
      <c r="F18" s="294"/>
      <c r="G18" s="302" t="s">
        <v>657</v>
      </c>
      <c r="H18" s="294"/>
      <c r="I18" s="294"/>
      <c r="J18" s="294"/>
      <c r="K18" s="295" t="s">
        <v>624</v>
      </c>
      <c r="L18" s="309"/>
      <c r="M18" s="294"/>
      <c r="N18" s="301"/>
    </row>
    <row r="19" spans="1:14" ht="15.75" thickBot="1">
      <c r="A19" s="400"/>
      <c r="B19" s="299">
        <v>0.791666666666666</v>
      </c>
      <c r="C19" s="310" t="s">
        <v>658</v>
      </c>
      <c r="D19" s="310"/>
      <c r="E19" s="311"/>
      <c r="F19" s="311"/>
      <c r="G19" s="311"/>
      <c r="H19" s="311"/>
      <c r="I19" s="311"/>
      <c r="J19" s="311"/>
      <c r="K19" s="311"/>
      <c r="L19" s="312"/>
      <c r="M19" s="313"/>
      <c r="N19" s="314"/>
    </row>
    <row r="20" spans="1:14" ht="13.5" thickTop="1">
      <c r="A20" s="286"/>
      <c r="B20" s="290"/>
      <c r="C20" s="287"/>
      <c r="D20" s="287"/>
      <c r="E20" s="287"/>
      <c r="F20" s="287"/>
      <c r="G20" s="287"/>
      <c r="H20" s="287"/>
      <c r="I20" s="287"/>
      <c r="J20" s="287"/>
      <c r="K20" s="287"/>
      <c r="L20" s="290"/>
      <c r="M20" s="290"/>
      <c r="N20" s="315"/>
    </row>
    <row r="21" spans="1:14" ht="15.75" thickBot="1">
      <c r="A21" s="316"/>
      <c r="B21" s="290"/>
      <c r="C21" s="268" t="s">
        <v>619</v>
      </c>
      <c r="D21" s="268" t="s">
        <v>610</v>
      </c>
      <c r="E21" s="268" t="s">
        <v>619</v>
      </c>
      <c r="F21" s="268" t="s">
        <v>610</v>
      </c>
      <c r="G21" s="268" t="s">
        <v>619</v>
      </c>
      <c r="H21" s="268" t="s">
        <v>610</v>
      </c>
      <c r="I21" s="268" t="s">
        <v>619</v>
      </c>
      <c r="J21" s="268" t="s">
        <v>610</v>
      </c>
      <c r="K21" s="269" t="s">
        <v>614</v>
      </c>
      <c r="L21" s="317"/>
      <c r="M21" s="317"/>
      <c r="N21" s="318"/>
    </row>
    <row r="22" spans="1:14" ht="13.5" thickTop="1">
      <c r="A22" s="401"/>
      <c r="B22" s="299">
        <v>0.375</v>
      </c>
      <c r="C22" s="293" t="s">
        <v>659</v>
      </c>
      <c r="D22" s="294"/>
      <c r="E22" s="294" t="s">
        <v>660</v>
      </c>
      <c r="F22" s="294"/>
      <c r="G22" s="294" t="s">
        <v>661</v>
      </c>
      <c r="H22" s="319"/>
      <c r="I22" s="319"/>
      <c r="J22" s="320"/>
      <c r="K22" s="320" t="s">
        <v>624</v>
      </c>
      <c r="L22" s="320"/>
      <c r="M22" s="320"/>
      <c r="N22" s="321"/>
    </row>
    <row r="23" spans="1:20" ht="12.75">
      <c r="A23" s="401"/>
      <c r="B23" s="299">
        <v>0.40972222222222227</v>
      </c>
      <c r="C23" s="293" t="s">
        <v>662</v>
      </c>
      <c r="D23" s="294"/>
      <c r="E23" s="294" t="s">
        <v>663</v>
      </c>
      <c r="F23" s="294"/>
      <c r="G23" s="294" t="s">
        <v>664</v>
      </c>
      <c r="H23" s="319"/>
      <c r="I23" s="319"/>
      <c r="J23" s="295"/>
      <c r="K23" s="295" t="s">
        <v>624</v>
      </c>
      <c r="L23" s="295"/>
      <c r="M23" s="295"/>
      <c r="N23" s="322"/>
      <c r="P23" s="323"/>
      <c r="Q23" s="323"/>
      <c r="R23" s="323"/>
      <c r="S23" s="323"/>
      <c r="T23" s="323"/>
    </row>
    <row r="24" spans="1:20" ht="12.75">
      <c r="A24" s="401"/>
      <c r="B24" s="299">
        <v>0.4444444444444444</v>
      </c>
      <c r="C24" s="293" t="s">
        <v>665</v>
      </c>
      <c r="D24" s="294"/>
      <c r="E24" s="294" t="s">
        <v>666</v>
      </c>
      <c r="F24" s="294"/>
      <c r="G24" s="294" t="s">
        <v>667</v>
      </c>
      <c r="H24" s="319"/>
      <c r="I24" s="319"/>
      <c r="J24" s="295"/>
      <c r="K24" s="295" t="s">
        <v>624</v>
      </c>
      <c r="L24" s="295"/>
      <c r="M24" s="295"/>
      <c r="N24" s="322"/>
      <c r="P24" s="323"/>
      <c r="Q24" s="323"/>
      <c r="R24" s="323"/>
      <c r="S24" s="323"/>
      <c r="T24" s="323"/>
    </row>
    <row r="25" spans="1:20" ht="12.75">
      <c r="A25" s="401"/>
      <c r="B25" s="299">
        <v>0.479166666666667</v>
      </c>
      <c r="C25" s="293" t="s">
        <v>668</v>
      </c>
      <c r="D25" s="294"/>
      <c r="E25" s="294" t="s">
        <v>669</v>
      </c>
      <c r="F25" s="294"/>
      <c r="G25" s="294" t="s">
        <v>670</v>
      </c>
      <c r="H25" s="319"/>
      <c r="I25" s="319"/>
      <c r="J25" s="295"/>
      <c r="K25" s="295" t="s">
        <v>624</v>
      </c>
      <c r="L25" s="295"/>
      <c r="M25" s="295"/>
      <c r="N25" s="322"/>
      <c r="P25" s="323"/>
      <c r="Q25" s="323"/>
      <c r="R25" s="323"/>
      <c r="S25" s="323"/>
      <c r="T25" s="323"/>
    </row>
    <row r="26" spans="1:20" ht="12.75">
      <c r="A26" s="401"/>
      <c r="B26" s="299">
        <v>0.513888888888888</v>
      </c>
      <c r="C26" s="293" t="s">
        <v>671</v>
      </c>
      <c r="D26" s="294"/>
      <c r="E26" s="294" t="s">
        <v>672</v>
      </c>
      <c r="F26" s="294"/>
      <c r="G26" s="294"/>
      <c r="H26" s="319"/>
      <c r="I26" s="319"/>
      <c r="J26" s="295"/>
      <c r="K26" s="295" t="s">
        <v>624</v>
      </c>
      <c r="L26" s="295"/>
      <c r="M26" s="295"/>
      <c r="N26" s="322"/>
      <c r="P26" s="323"/>
      <c r="Q26" s="323"/>
      <c r="R26" s="323"/>
      <c r="S26" s="323"/>
      <c r="T26" s="323"/>
    </row>
    <row r="27" spans="1:20" ht="12.75">
      <c r="A27" s="401"/>
      <c r="B27" s="299">
        <v>0.548611111111111</v>
      </c>
      <c r="C27" s="293" t="s">
        <v>673</v>
      </c>
      <c r="D27" s="294"/>
      <c r="E27" s="294" t="s">
        <v>674</v>
      </c>
      <c r="F27" s="294"/>
      <c r="G27" s="294"/>
      <c r="H27" s="319"/>
      <c r="I27" s="319"/>
      <c r="J27" s="295"/>
      <c r="K27" s="295" t="s">
        <v>624</v>
      </c>
      <c r="L27" s="295"/>
      <c r="M27" s="295"/>
      <c r="N27" s="322"/>
      <c r="P27" s="323"/>
      <c r="Q27" s="323"/>
      <c r="R27" s="323"/>
      <c r="S27" s="323"/>
      <c r="T27" s="323"/>
    </row>
    <row r="28" spans="1:20" ht="12.75">
      <c r="A28" s="401"/>
      <c r="B28" s="299">
        <v>0.6458333333333334</v>
      </c>
      <c r="C28" s="293" t="s">
        <v>675</v>
      </c>
      <c r="D28" s="294"/>
      <c r="E28" s="294"/>
      <c r="F28" s="294"/>
      <c r="G28" s="294"/>
      <c r="H28" s="319"/>
      <c r="I28" s="319"/>
      <c r="J28" s="295"/>
      <c r="K28" s="295" t="s">
        <v>624</v>
      </c>
      <c r="L28" s="295"/>
      <c r="M28" s="295"/>
      <c r="N28" s="322"/>
      <c r="P28" s="323"/>
      <c r="Q28" s="323"/>
      <c r="R28" s="323"/>
      <c r="S28" s="323"/>
      <c r="T28" s="323"/>
    </row>
    <row r="29" spans="1:20" ht="12.75">
      <c r="A29" s="401"/>
      <c r="B29" s="299">
        <v>0.6875</v>
      </c>
      <c r="C29" s="293" t="s">
        <v>676</v>
      </c>
      <c r="D29" s="294"/>
      <c r="E29" s="294"/>
      <c r="F29" s="294"/>
      <c r="G29" s="294"/>
      <c r="H29" s="319"/>
      <c r="I29" s="319"/>
      <c r="J29" s="304"/>
      <c r="K29" s="295" t="s">
        <v>624</v>
      </c>
      <c r="L29" s="304"/>
      <c r="M29" s="304"/>
      <c r="N29" s="324"/>
      <c r="P29" s="323"/>
      <c r="Q29" s="323"/>
      <c r="R29" s="323"/>
      <c r="S29" s="323"/>
      <c r="T29" s="323"/>
    </row>
    <row r="30" spans="1:20" ht="12.75">
      <c r="A30" s="401"/>
      <c r="B30" s="299">
        <v>0.7291666666666666</v>
      </c>
      <c r="C30" s="293" t="s">
        <v>677</v>
      </c>
      <c r="D30" s="294"/>
      <c r="E30" s="294"/>
      <c r="F30" s="294"/>
      <c r="G30" s="294"/>
      <c r="H30" s="319"/>
      <c r="I30" s="319"/>
      <c r="J30" s="304"/>
      <c r="K30" s="295" t="s">
        <v>624</v>
      </c>
      <c r="L30" s="304"/>
      <c r="M30" s="304"/>
      <c r="N30" s="324"/>
      <c r="P30" s="323"/>
      <c r="Q30" s="323"/>
      <c r="R30" s="323"/>
      <c r="S30" s="323"/>
      <c r="T30" s="323"/>
    </row>
    <row r="31" spans="1:20" ht="13.5" thickBot="1">
      <c r="A31" s="401"/>
      <c r="B31" s="299">
        <v>0.7708333333333334</v>
      </c>
      <c r="C31" s="6" t="s">
        <v>678</v>
      </c>
      <c r="D31" s="319"/>
      <c r="E31" s="319"/>
      <c r="F31" s="319"/>
      <c r="G31" s="319"/>
      <c r="H31" s="319"/>
      <c r="I31" s="319"/>
      <c r="J31" s="304"/>
      <c r="K31" s="295" t="s">
        <v>624</v>
      </c>
      <c r="L31" s="307"/>
      <c r="M31" s="307"/>
      <c r="N31" s="325"/>
      <c r="P31" s="323"/>
      <c r="Q31" s="323"/>
      <c r="R31" s="323"/>
      <c r="S31" s="323"/>
      <c r="T31" s="323"/>
    </row>
    <row r="32" spans="1:14" ht="15.75" thickBot="1">
      <c r="A32" s="401"/>
      <c r="B32" s="299">
        <v>0.8125</v>
      </c>
      <c r="C32" s="326" t="s">
        <v>658</v>
      </c>
      <c r="D32" s="326"/>
      <c r="E32" s="327"/>
      <c r="F32" s="327"/>
      <c r="G32" s="327"/>
      <c r="H32" s="327"/>
      <c r="I32" s="327"/>
      <c r="J32" s="327"/>
      <c r="K32" s="328"/>
      <c r="L32" s="329"/>
      <c r="M32" s="320"/>
      <c r="N32" s="321"/>
    </row>
    <row r="33" spans="1:14" ht="14.25" thickBot="1" thickTop="1">
      <c r="A33" s="330"/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31"/>
      <c r="M33" s="331"/>
      <c r="N33" s="332"/>
    </row>
    <row r="34" spans="1:14" ht="13.5" thickTop="1">
      <c r="A34" s="402" t="s">
        <v>679</v>
      </c>
      <c r="B34" s="333" t="s">
        <v>680</v>
      </c>
      <c r="C34" s="319"/>
      <c r="D34" s="319"/>
      <c r="E34" s="319"/>
      <c r="F34" s="319"/>
      <c r="G34" s="319"/>
      <c r="H34" s="319"/>
      <c r="I34" s="319"/>
      <c r="J34" s="320"/>
      <c r="K34" s="320" t="s">
        <v>681</v>
      </c>
      <c r="L34" s="320"/>
      <c r="M34" s="320"/>
      <c r="N34" s="321"/>
    </row>
    <row r="35" spans="1:14" ht="12.75">
      <c r="A35" s="403"/>
      <c r="B35" s="334" t="s">
        <v>682</v>
      </c>
      <c r="C35" s="294"/>
      <c r="D35" s="294"/>
      <c r="E35" s="294"/>
      <c r="F35" s="294"/>
      <c r="G35" s="294"/>
      <c r="H35" s="294"/>
      <c r="I35" s="294"/>
      <c r="J35" s="295"/>
      <c r="K35" s="295" t="s">
        <v>681</v>
      </c>
      <c r="L35" s="295"/>
      <c r="M35" s="295"/>
      <c r="N35" s="322"/>
    </row>
    <row r="36" spans="1:14" ht="12.75">
      <c r="A36" s="403"/>
      <c r="B36" s="334" t="s">
        <v>683</v>
      </c>
      <c r="C36" s="335"/>
      <c r="D36" s="294"/>
      <c r="E36" s="294"/>
      <c r="F36" s="294"/>
      <c r="G36" s="294"/>
      <c r="H36" s="294"/>
      <c r="I36" s="294"/>
      <c r="J36" s="295"/>
      <c r="K36" s="295" t="s">
        <v>681</v>
      </c>
      <c r="L36" s="295"/>
      <c r="M36" s="295"/>
      <c r="N36" s="322"/>
    </row>
    <row r="37" spans="1:14" ht="12.75">
      <c r="A37" s="403"/>
      <c r="B37" s="334" t="s">
        <v>684</v>
      </c>
      <c r="C37" s="294"/>
      <c r="D37" s="335"/>
      <c r="E37" s="335"/>
      <c r="F37" s="335"/>
      <c r="G37" s="335"/>
      <c r="H37" s="335"/>
      <c r="I37" s="335"/>
      <c r="J37" s="304"/>
      <c r="K37" s="304" t="s">
        <v>681</v>
      </c>
      <c r="L37" s="304"/>
      <c r="M37" s="304"/>
      <c r="N37" s="324"/>
    </row>
    <row r="38" spans="1:14" ht="15">
      <c r="A38" s="403"/>
      <c r="B38" s="336" t="s">
        <v>685</v>
      </c>
      <c r="C38" s="319" t="s">
        <v>686</v>
      </c>
      <c r="D38" s="337"/>
      <c r="E38" s="337"/>
      <c r="F38" s="337"/>
      <c r="G38" s="337"/>
      <c r="H38" s="337"/>
      <c r="I38" s="337"/>
      <c r="J38" s="337"/>
      <c r="K38" s="295" t="s">
        <v>681</v>
      </c>
      <c r="L38" s="337"/>
      <c r="M38" s="337"/>
      <c r="N38" s="338"/>
    </row>
    <row r="39" spans="1:14" ht="12.75">
      <c r="A39" s="403"/>
      <c r="B39" s="334" t="s">
        <v>687</v>
      </c>
      <c r="C39" s="319" t="s">
        <v>688</v>
      </c>
      <c r="D39" s="319"/>
      <c r="E39" s="319"/>
      <c r="F39" s="319"/>
      <c r="G39" s="319"/>
      <c r="H39" s="319"/>
      <c r="I39" s="319"/>
      <c r="J39" s="320"/>
      <c r="K39" s="295" t="s">
        <v>681</v>
      </c>
      <c r="L39" s="320"/>
      <c r="M39" s="320"/>
      <c r="N39" s="321"/>
    </row>
    <row r="40" spans="1:14" ht="12.75">
      <c r="A40" s="403"/>
      <c r="B40" s="334" t="s">
        <v>689</v>
      </c>
      <c r="C40" s="294" t="s">
        <v>690</v>
      </c>
      <c r="D40" s="319"/>
      <c r="E40" s="319"/>
      <c r="F40" s="319"/>
      <c r="G40" s="319"/>
      <c r="H40" s="319"/>
      <c r="I40" s="319"/>
      <c r="J40" s="320"/>
      <c r="K40" s="304" t="s">
        <v>681</v>
      </c>
      <c r="L40" s="320"/>
      <c r="M40" s="320"/>
      <c r="N40" s="321"/>
    </row>
    <row r="41" spans="1:14" ht="12.75">
      <c r="A41" s="403"/>
      <c r="B41" s="334" t="s">
        <v>691</v>
      </c>
      <c r="C41" s="294" t="s">
        <v>692</v>
      </c>
      <c r="D41" s="294"/>
      <c r="E41" s="294" t="s">
        <v>419</v>
      </c>
      <c r="F41" s="294"/>
      <c r="G41" s="294" t="s">
        <v>419</v>
      </c>
      <c r="H41" s="294"/>
      <c r="I41" s="294" t="s">
        <v>419</v>
      </c>
      <c r="J41" s="295"/>
      <c r="K41" s="295" t="s">
        <v>681</v>
      </c>
      <c r="L41" s="295"/>
      <c r="M41" s="295"/>
      <c r="N41" s="322"/>
    </row>
    <row r="42" spans="1:14" ht="18.75">
      <c r="A42" s="403"/>
      <c r="B42" s="334" t="s">
        <v>693</v>
      </c>
      <c r="C42" s="339" t="s">
        <v>694</v>
      </c>
      <c r="D42" s="340"/>
      <c r="E42" s="340"/>
      <c r="F42" s="340"/>
      <c r="G42" s="340"/>
      <c r="H42" s="340"/>
      <c r="I42" s="341"/>
      <c r="J42" s="340"/>
      <c r="K42" s="295"/>
      <c r="L42" s="295"/>
      <c r="M42" s="295"/>
      <c r="N42" s="322"/>
    </row>
    <row r="43" spans="1:14" ht="19.5" thickBot="1">
      <c r="A43" s="404"/>
      <c r="B43" s="342" t="s">
        <v>695</v>
      </c>
      <c r="C43" s="343" t="s">
        <v>696</v>
      </c>
      <c r="D43" s="344"/>
      <c r="E43" s="344"/>
      <c r="F43" s="344"/>
      <c r="G43" s="344"/>
      <c r="H43" s="344"/>
      <c r="I43" s="345"/>
      <c r="J43" s="344"/>
      <c r="K43" s="343"/>
      <c r="L43" s="343"/>
      <c r="M43" s="343"/>
      <c r="N43" s="346"/>
    </row>
    <row r="44" ht="13.5" thickTop="1"/>
  </sheetData>
  <sheetProtection/>
  <mergeCells count="4">
    <mergeCell ref="A1:N1"/>
    <mergeCell ref="A7:A19"/>
    <mergeCell ref="A22:A32"/>
    <mergeCell ref="A34:A43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T36"/>
  <sheetViews>
    <sheetView zoomScalePageLayoutView="0" workbookViewId="0" topLeftCell="A1">
      <selection activeCell="A1" sqref="A1:IV65536"/>
    </sheetView>
  </sheetViews>
  <sheetFormatPr defaultColWidth="11.421875" defaultRowHeight="27" customHeight="1"/>
  <cols>
    <col min="1" max="2" width="11.421875" style="6" customWidth="1"/>
    <col min="3" max="3" width="22.28125" style="6" bestFit="1" customWidth="1"/>
    <col min="4" max="5" width="14.28125" style="6" customWidth="1"/>
    <col min="6" max="6" width="9.57421875" style="6" bestFit="1" customWidth="1"/>
    <col min="7" max="8" width="11.421875" style="6" customWidth="1"/>
    <col min="9" max="9" width="22.28125" style="6" bestFit="1" customWidth="1"/>
    <col min="10" max="10" width="14.421875" style="6" customWidth="1"/>
    <col min="11" max="11" width="15.140625" style="6" customWidth="1"/>
    <col min="12" max="12" width="9.57421875" style="6" bestFit="1" customWidth="1"/>
    <col min="13" max="14" width="11.421875" style="6" customWidth="1"/>
    <col min="15" max="15" width="22.28125" style="6" bestFit="1" customWidth="1"/>
    <col min="16" max="16" width="9.140625" style="6" bestFit="1" customWidth="1"/>
    <col min="17" max="17" width="15.8515625" style="6" customWidth="1"/>
    <col min="18" max="18" width="9.57421875" style="6" bestFit="1" customWidth="1"/>
    <col min="19" max="16384" width="11.421875" style="6" customWidth="1"/>
  </cols>
  <sheetData>
    <row r="1" ht="25.5" customHeight="1" thickBot="1"/>
    <row r="2" spans="3:13" s="347" customFormat="1" ht="22.5" customHeight="1">
      <c r="C2" s="6"/>
      <c r="D2" s="405"/>
      <c r="E2" s="406"/>
      <c r="F2" s="409" t="s">
        <v>697</v>
      </c>
      <c r="G2" s="410"/>
      <c r="H2" s="413" t="s">
        <v>524</v>
      </c>
      <c r="I2" s="414"/>
      <c r="J2" s="414"/>
      <c r="K2" s="414"/>
      <c r="L2" s="415"/>
      <c r="M2" s="6"/>
    </row>
    <row r="3" spans="3:13" s="347" customFormat="1" ht="26.25" customHeight="1" thickBot="1">
      <c r="C3" s="6"/>
      <c r="D3" s="407"/>
      <c r="E3" s="408"/>
      <c r="F3" s="411"/>
      <c r="G3" s="412"/>
      <c r="H3" s="416"/>
      <c r="I3" s="417"/>
      <c r="J3" s="417"/>
      <c r="K3" s="417"/>
      <c r="L3" s="418"/>
      <c r="M3" s="6"/>
    </row>
    <row r="4" spans="4:12" s="347" customFormat="1" ht="32.25" customHeight="1" thickBot="1">
      <c r="D4" s="419" t="s">
        <v>698</v>
      </c>
      <c r="E4" s="420"/>
      <c r="F4" s="420"/>
      <c r="G4" s="420"/>
      <c r="H4" s="420"/>
      <c r="I4" s="420"/>
      <c r="J4" s="420"/>
      <c r="K4" s="420"/>
      <c r="L4" s="421"/>
    </row>
    <row r="5" ht="25.5" customHeight="1"/>
    <row r="6" ht="27" customHeight="1" thickBot="1"/>
    <row r="7" spans="3:13" ht="27" customHeight="1" thickBot="1">
      <c r="C7" s="348" t="s">
        <v>699</v>
      </c>
      <c r="F7" s="349"/>
      <c r="G7" s="350"/>
      <c r="I7" s="348" t="s">
        <v>700</v>
      </c>
      <c r="L7" s="350"/>
      <c r="M7" s="350"/>
    </row>
    <row r="8" spans="3:20" ht="27" customHeight="1" thickBot="1">
      <c r="C8" s="351" t="s">
        <v>701</v>
      </c>
      <c r="D8" s="352"/>
      <c r="E8" s="352"/>
      <c r="F8" s="349"/>
      <c r="G8" s="349"/>
      <c r="I8" s="351" t="s">
        <v>701</v>
      </c>
      <c r="J8" s="352"/>
      <c r="K8" s="352"/>
      <c r="L8" s="349"/>
      <c r="M8" s="349"/>
      <c r="T8" s="350"/>
    </row>
    <row r="9" spans="3:13" s="357" customFormat="1" ht="27" customHeight="1">
      <c r="C9" s="353" t="s">
        <v>702</v>
      </c>
      <c r="D9" s="354" t="s">
        <v>703</v>
      </c>
      <c r="E9" s="355" t="s">
        <v>704</v>
      </c>
      <c r="F9" s="355" t="s">
        <v>705</v>
      </c>
      <c r="G9" s="356"/>
      <c r="I9" s="353" t="s">
        <v>702</v>
      </c>
      <c r="J9" s="354" t="s">
        <v>703</v>
      </c>
      <c r="K9" s="355" t="s">
        <v>704</v>
      </c>
      <c r="L9" s="355" t="s">
        <v>705</v>
      </c>
      <c r="M9" s="356"/>
    </row>
    <row r="10" spans="3:13" ht="27" customHeight="1">
      <c r="C10" s="309"/>
      <c r="D10" s="294"/>
      <c r="E10" s="295"/>
      <c r="F10" s="295"/>
      <c r="G10" s="358"/>
      <c r="I10" s="309"/>
      <c r="J10" s="294"/>
      <c r="K10" s="295"/>
      <c r="L10" s="295"/>
      <c r="M10" s="358"/>
    </row>
    <row r="11" spans="3:13" ht="27" customHeight="1">
      <c r="C11" s="309"/>
      <c r="D11" s="294"/>
      <c r="E11" s="295"/>
      <c r="F11" s="295"/>
      <c r="G11" s="358"/>
      <c r="I11" s="309"/>
      <c r="J11" s="294"/>
      <c r="K11" s="295"/>
      <c r="L11" s="295"/>
      <c r="M11" s="358"/>
    </row>
    <row r="12" spans="3:13" ht="27" customHeight="1">
      <c r="C12" s="309"/>
      <c r="D12" s="294"/>
      <c r="E12" s="295"/>
      <c r="F12" s="295"/>
      <c r="G12" s="358"/>
      <c r="I12" s="309"/>
      <c r="J12" s="294"/>
      <c r="K12" s="295"/>
      <c r="L12" s="295"/>
      <c r="M12" s="358"/>
    </row>
    <row r="13" spans="3:13" ht="27" customHeight="1">
      <c r="C13" s="309"/>
      <c r="D13" s="294"/>
      <c r="E13" s="295"/>
      <c r="F13" s="295"/>
      <c r="G13" s="358"/>
      <c r="I13" s="309"/>
      <c r="J13" s="294"/>
      <c r="K13" s="295"/>
      <c r="L13" s="295"/>
      <c r="M13" s="358"/>
    </row>
    <row r="14" spans="3:13" ht="27" customHeight="1">
      <c r="C14" s="309"/>
      <c r="D14" s="294"/>
      <c r="E14" s="295"/>
      <c r="F14" s="295"/>
      <c r="G14" s="358"/>
      <c r="I14" s="309"/>
      <c r="J14" s="294"/>
      <c r="K14" s="295"/>
      <c r="L14" s="295"/>
      <c r="M14" s="358"/>
    </row>
    <row r="15" spans="3:13" ht="27" customHeight="1" thickBot="1">
      <c r="C15" s="359"/>
      <c r="D15" s="360"/>
      <c r="E15" s="361"/>
      <c r="F15" s="361"/>
      <c r="G15" s="362"/>
      <c r="I15" s="359"/>
      <c r="J15" s="360"/>
      <c r="K15" s="361"/>
      <c r="L15" s="361"/>
      <c r="M15" s="362"/>
    </row>
    <row r="16" ht="27" customHeight="1" thickBot="1"/>
    <row r="17" spans="3:13" ht="27" customHeight="1" thickBot="1">
      <c r="C17" s="348" t="s">
        <v>706</v>
      </c>
      <c r="F17" s="350"/>
      <c r="G17" s="350"/>
      <c r="I17" s="348" t="s">
        <v>707</v>
      </c>
      <c r="L17" s="350"/>
      <c r="M17" s="350"/>
    </row>
    <row r="18" spans="3:20" ht="27" customHeight="1" thickBot="1">
      <c r="C18" s="351" t="s">
        <v>701</v>
      </c>
      <c r="D18" s="363"/>
      <c r="E18" s="363"/>
      <c r="F18" s="349"/>
      <c r="G18" s="349"/>
      <c r="I18" s="351" t="s">
        <v>701</v>
      </c>
      <c r="J18" s="352"/>
      <c r="K18" s="352"/>
      <c r="L18" s="349"/>
      <c r="M18" s="349"/>
      <c r="T18" s="350"/>
    </row>
    <row r="19" spans="3:13" s="368" customFormat="1" ht="27" customHeight="1" thickBot="1">
      <c r="C19" s="364" t="s">
        <v>702</v>
      </c>
      <c r="D19" s="365" t="s">
        <v>703</v>
      </c>
      <c r="E19" s="366" t="s">
        <v>704</v>
      </c>
      <c r="F19" s="366" t="s">
        <v>705</v>
      </c>
      <c r="G19" s="367"/>
      <c r="I19" s="369" t="s">
        <v>702</v>
      </c>
      <c r="J19" s="370" t="s">
        <v>703</v>
      </c>
      <c r="K19" s="371" t="s">
        <v>704</v>
      </c>
      <c r="L19" s="371" t="s">
        <v>705</v>
      </c>
      <c r="M19" s="372"/>
    </row>
    <row r="20" spans="3:13" ht="27" customHeight="1">
      <c r="C20" s="309"/>
      <c r="D20" s="294"/>
      <c r="E20" s="295"/>
      <c r="F20" s="295"/>
      <c r="G20" s="358"/>
      <c r="I20" s="373"/>
      <c r="J20" s="374"/>
      <c r="K20" s="374"/>
      <c r="L20" s="374"/>
      <c r="M20" s="298"/>
    </row>
    <row r="21" spans="3:13" ht="27" customHeight="1">
      <c r="C21" s="309"/>
      <c r="D21" s="294"/>
      <c r="E21" s="295"/>
      <c r="F21" s="295"/>
      <c r="G21" s="358"/>
      <c r="I21" s="309"/>
      <c r="J21" s="294"/>
      <c r="K21" s="294"/>
      <c r="L21" s="294"/>
      <c r="M21" s="301"/>
    </row>
    <row r="22" spans="3:13" ht="27" customHeight="1">
      <c r="C22" s="309"/>
      <c r="D22" s="294"/>
      <c r="E22" s="295"/>
      <c r="F22" s="295"/>
      <c r="G22" s="358"/>
      <c r="I22" s="309"/>
      <c r="J22" s="294"/>
      <c r="K22" s="294"/>
      <c r="L22" s="294"/>
      <c r="M22" s="301"/>
    </row>
    <row r="23" spans="3:13" ht="27" customHeight="1">
      <c r="C23" s="309"/>
      <c r="D23" s="294"/>
      <c r="E23" s="295"/>
      <c r="F23" s="295"/>
      <c r="G23" s="358"/>
      <c r="I23" s="309"/>
      <c r="J23" s="294"/>
      <c r="K23" s="294"/>
      <c r="L23" s="294"/>
      <c r="M23" s="301"/>
    </row>
    <row r="24" spans="3:13" ht="27" customHeight="1">
      <c r="C24" s="309"/>
      <c r="D24" s="294"/>
      <c r="E24" s="295"/>
      <c r="F24" s="295"/>
      <c r="G24" s="358"/>
      <c r="I24" s="309"/>
      <c r="J24" s="294"/>
      <c r="K24" s="294"/>
      <c r="L24" s="294"/>
      <c r="M24" s="301"/>
    </row>
    <row r="25" spans="3:13" ht="27" customHeight="1" thickBot="1">
      <c r="C25" s="359"/>
      <c r="D25" s="360"/>
      <c r="E25" s="361"/>
      <c r="F25" s="361"/>
      <c r="G25" s="362"/>
      <c r="I25" s="359"/>
      <c r="J25" s="360"/>
      <c r="K25" s="360"/>
      <c r="L25" s="360"/>
      <c r="M25" s="375"/>
    </row>
    <row r="27" ht="27" customHeight="1" thickBot="1"/>
    <row r="28" spans="3:13" ht="27" customHeight="1" thickBot="1">
      <c r="C28" s="348" t="s">
        <v>708</v>
      </c>
      <c r="F28" s="350"/>
      <c r="G28" s="350"/>
      <c r="I28" s="348" t="s">
        <v>709</v>
      </c>
      <c r="L28" s="350"/>
      <c r="M28" s="350"/>
    </row>
    <row r="29" spans="3:13" ht="27" customHeight="1" thickBot="1">
      <c r="C29" s="351" t="s">
        <v>701</v>
      </c>
      <c r="D29" s="363"/>
      <c r="E29" s="363"/>
      <c r="F29" s="349"/>
      <c r="G29" s="349"/>
      <c r="I29" s="351" t="s">
        <v>701</v>
      </c>
      <c r="J29" s="352"/>
      <c r="K29" s="352"/>
      <c r="L29" s="349"/>
      <c r="M29" s="349"/>
    </row>
    <row r="30" spans="3:13" ht="27" customHeight="1">
      <c r="C30" s="353" t="s">
        <v>702</v>
      </c>
      <c r="D30" s="354" t="s">
        <v>703</v>
      </c>
      <c r="E30" s="355" t="s">
        <v>704</v>
      </c>
      <c r="F30" s="355" t="s">
        <v>705</v>
      </c>
      <c r="G30" s="356"/>
      <c r="I30" s="364" t="s">
        <v>702</v>
      </c>
      <c r="J30" s="365" t="s">
        <v>703</v>
      </c>
      <c r="K30" s="366" t="s">
        <v>704</v>
      </c>
      <c r="L30" s="366" t="s">
        <v>705</v>
      </c>
      <c r="M30" s="367"/>
    </row>
    <row r="31" spans="3:13" ht="27" customHeight="1">
      <c r="C31" s="309"/>
      <c r="D31" s="294"/>
      <c r="E31" s="295"/>
      <c r="F31" s="295"/>
      <c r="G31" s="358"/>
      <c r="I31" s="309"/>
      <c r="J31" s="294"/>
      <c r="K31" s="295"/>
      <c r="L31" s="295"/>
      <c r="M31" s="358"/>
    </row>
    <row r="32" spans="3:13" ht="27" customHeight="1">
      <c r="C32" s="309"/>
      <c r="D32" s="294"/>
      <c r="E32" s="295"/>
      <c r="F32" s="295"/>
      <c r="G32" s="358"/>
      <c r="I32" s="309"/>
      <c r="J32" s="294"/>
      <c r="K32" s="295"/>
      <c r="L32" s="295"/>
      <c r="M32" s="358"/>
    </row>
    <row r="33" spans="3:13" ht="27" customHeight="1">
      <c r="C33" s="309"/>
      <c r="D33" s="294"/>
      <c r="E33" s="295"/>
      <c r="F33" s="295"/>
      <c r="G33" s="358"/>
      <c r="I33" s="309"/>
      <c r="J33" s="294"/>
      <c r="K33" s="295"/>
      <c r="L33" s="295"/>
      <c r="M33" s="358"/>
    </row>
    <row r="34" spans="3:13" ht="27" customHeight="1">
      <c r="C34" s="309"/>
      <c r="D34" s="294"/>
      <c r="E34" s="295"/>
      <c r="F34" s="295"/>
      <c r="G34" s="358"/>
      <c r="I34" s="309"/>
      <c r="J34" s="294"/>
      <c r="K34" s="295"/>
      <c r="L34" s="295"/>
      <c r="M34" s="358"/>
    </row>
    <row r="35" spans="3:13" ht="27" customHeight="1">
      <c r="C35" s="309"/>
      <c r="D35" s="294"/>
      <c r="E35" s="295"/>
      <c r="F35" s="295"/>
      <c r="G35" s="358"/>
      <c r="I35" s="309"/>
      <c r="J35" s="294"/>
      <c r="K35" s="295"/>
      <c r="L35" s="295"/>
      <c r="M35" s="358"/>
    </row>
    <row r="36" spans="3:13" ht="27" customHeight="1" thickBot="1">
      <c r="C36" s="359"/>
      <c r="D36" s="360"/>
      <c r="E36" s="361"/>
      <c r="F36" s="361"/>
      <c r="G36" s="362"/>
      <c r="I36" s="359"/>
      <c r="J36" s="360"/>
      <c r="K36" s="361"/>
      <c r="L36" s="361"/>
      <c r="M36" s="362"/>
    </row>
  </sheetData>
  <sheetProtection/>
  <mergeCells count="4">
    <mergeCell ref="D2:E3"/>
    <mergeCell ref="F2:G3"/>
    <mergeCell ref="H2:L3"/>
    <mergeCell ref="D4:L4"/>
  </mergeCells>
  <printOptions/>
  <pageMargins left="0.7" right="0.7" top="0.75" bottom="0.75" header="0.3" footer="0.3"/>
  <pageSetup fitToHeight="1" fitToWidth="1" horizontalDpi="600" verticalDpi="600" orientation="portrait" paperSize="9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"/>
  <sheetViews>
    <sheetView zoomScalePageLayoutView="0" workbookViewId="0" topLeftCell="A1">
      <selection activeCell="B21" sqref="B21"/>
    </sheetView>
  </sheetViews>
  <sheetFormatPr defaultColWidth="19.28125" defaultRowHeight="25.5" customHeight="1"/>
  <cols>
    <col min="1" max="2" width="19.28125" style="6" customWidth="1"/>
    <col min="3" max="3" width="10.8515625" style="6" customWidth="1"/>
    <col min="4" max="16384" width="19.28125" style="6" customWidth="1"/>
  </cols>
  <sheetData>
    <row r="1" ht="13.5" thickBot="1"/>
    <row r="2" spans="1:11" s="347" customFormat="1" ht="15">
      <c r="A2" s="6"/>
      <c r="B2" s="405"/>
      <c r="C2" s="406"/>
      <c r="D2" s="409" t="s">
        <v>697</v>
      </c>
      <c r="E2" s="410"/>
      <c r="F2" s="413" t="s">
        <v>524</v>
      </c>
      <c r="G2" s="414"/>
      <c r="H2" s="414"/>
      <c r="I2" s="414"/>
      <c r="J2" s="415"/>
      <c r="K2" s="6"/>
    </row>
    <row r="3" spans="1:11" s="347" customFormat="1" ht="15.75" thickBot="1">
      <c r="A3" s="6"/>
      <c r="B3" s="407"/>
      <c r="C3" s="408"/>
      <c r="D3" s="411"/>
      <c r="E3" s="412"/>
      <c r="F3" s="416"/>
      <c r="G3" s="417"/>
      <c r="H3" s="417"/>
      <c r="I3" s="417"/>
      <c r="J3" s="418"/>
      <c r="K3" s="6"/>
    </row>
    <row r="4" spans="2:10" s="347" customFormat="1" ht="15.75" thickBot="1">
      <c r="B4" s="419" t="s">
        <v>710</v>
      </c>
      <c r="C4" s="420"/>
      <c r="D4" s="420"/>
      <c r="E4" s="420"/>
      <c r="F4" s="420"/>
      <c r="G4" s="420"/>
      <c r="H4" s="420"/>
      <c r="I4" s="420"/>
      <c r="J4" s="421"/>
    </row>
    <row r="5" spans="2:11" ht="12.75">
      <c r="B5" s="357" t="s">
        <v>711</v>
      </c>
      <c r="C5" s="376"/>
      <c r="D5" s="376"/>
      <c r="E5" s="377"/>
      <c r="F5" s="377"/>
      <c r="G5" s="377"/>
      <c r="H5" s="377"/>
      <c r="I5" s="377"/>
      <c r="J5" s="377"/>
      <c r="K5" s="377"/>
    </row>
    <row r="6" spans="2:11" ht="12.75">
      <c r="B6" s="376"/>
      <c r="C6" s="376"/>
      <c r="D6" s="376"/>
      <c r="E6" s="377"/>
      <c r="F6" s="376"/>
      <c r="G6" s="377"/>
      <c r="H6" s="376"/>
      <c r="I6" s="377"/>
      <c r="J6" s="376"/>
      <c r="K6" s="377"/>
    </row>
    <row r="7" spans="2:11" ht="12.75">
      <c r="B7" s="329" t="s">
        <v>712</v>
      </c>
      <c r="C7" s="378" t="s">
        <v>713</v>
      </c>
      <c r="D7" s="294" t="s">
        <v>714</v>
      </c>
      <c r="E7" s="294" t="s">
        <v>715</v>
      </c>
      <c r="F7" s="294" t="s">
        <v>714</v>
      </c>
      <c r="G7" s="294" t="s">
        <v>716</v>
      </c>
      <c r="H7" s="294" t="s">
        <v>714</v>
      </c>
      <c r="I7" s="294" t="s">
        <v>717</v>
      </c>
      <c r="J7" s="294" t="s">
        <v>714</v>
      </c>
      <c r="K7" s="379" t="s">
        <v>718</v>
      </c>
    </row>
    <row r="8" spans="2:11" ht="12.75">
      <c r="B8" s="294" t="s">
        <v>719</v>
      </c>
      <c r="C8" s="294"/>
      <c r="D8" s="294"/>
      <c r="E8" s="294"/>
      <c r="F8" s="294"/>
      <c r="G8" s="294"/>
      <c r="H8" s="294"/>
      <c r="I8" s="294"/>
      <c r="J8" s="294"/>
      <c r="K8" s="294"/>
    </row>
    <row r="9" spans="2:11" ht="12.75">
      <c r="B9" s="294" t="s">
        <v>720</v>
      </c>
      <c r="C9" s="294"/>
      <c r="D9" s="294"/>
      <c r="E9" s="294"/>
      <c r="F9" s="294"/>
      <c r="G9" s="294"/>
      <c r="H9" s="294"/>
      <c r="I9" s="294"/>
      <c r="J9" s="294"/>
      <c r="K9" s="294"/>
    </row>
    <row r="10" spans="2:11" ht="12.75">
      <c r="B10" s="294" t="s">
        <v>721</v>
      </c>
      <c r="C10" s="294"/>
      <c r="D10" s="294"/>
      <c r="E10" s="294"/>
      <c r="F10" s="294"/>
      <c r="G10" s="294"/>
      <c r="H10" s="294"/>
      <c r="I10" s="294"/>
      <c r="J10" s="294"/>
      <c r="K10" s="294"/>
    </row>
    <row r="11" spans="2:11" ht="12.75">
      <c r="B11" s="294" t="s">
        <v>722</v>
      </c>
      <c r="C11" s="294"/>
      <c r="D11" s="294"/>
      <c r="E11" s="294"/>
      <c r="F11" s="294"/>
      <c r="G11" s="294"/>
      <c r="H11" s="294"/>
      <c r="I11" s="294"/>
      <c r="J11" s="294"/>
      <c r="K11" s="294"/>
    </row>
    <row r="12" spans="2:11" ht="12.75">
      <c r="B12" s="294" t="s">
        <v>723</v>
      </c>
      <c r="C12" s="294"/>
      <c r="D12" s="294"/>
      <c r="E12" s="294"/>
      <c r="F12" s="294"/>
      <c r="G12" s="294"/>
      <c r="H12" s="294"/>
      <c r="I12" s="294"/>
      <c r="J12" s="294"/>
      <c r="K12" s="294"/>
    </row>
    <row r="13" spans="2:11" ht="12.75">
      <c r="B13" s="294" t="s">
        <v>724</v>
      </c>
      <c r="C13" s="294"/>
      <c r="D13" s="294"/>
      <c r="E13" s="294"/>
      <c r="F13" s="294"/>
      <c r="G13" s="294"/>
      <c r="H13" s="294"/>
      <c r="I13" s="294"/>
      <c r="J13" s="294"/>
      <c r="K13" s="294"/>
    </row>
    <row r="14" spans="2:11" ht="12.75">
      <c r="B14" s="294" t="s">
        <v>725</v>
      </c>
      <c r="C14" s="294"/>
      <c r="D14" s="294"/>
      <c r="E14" s="294"/>
      <c r="F14" s="294"/>
      <c r="G14" s="294"/>
      <c r="H14" s="294"/>
      <c r="I14" s="294"/>
      <c r="J14" s="294"/>
      <c r="K14" s="294"/>
    </row>
    <row r="15" spans="2:11" ht="12.75">
      <c r="B15" s="294" t="s">
        <v>726</v>
      </c>
      <c r="C15" s="294"/>
      <c r="D15" s="294"/>
      <c r="E15" s="294"/>
      <c r="F15" s="294"/>
      <c r="G15" s="294"/>
      <c r="H15" s="294"/>
      <c r="I15" s="294"/>
      <c r="J15" s="294"/>
      <c r="K15" s="294"/>
    </row>
    <row r="16" spans="2:11" ht="12.75">
      <c r="B16" s="294" t="s">
        <v>727</v>
      </c>
      <c r="C16" s="294"/>
      <c r="D16" s="294"/>
      <c r="E16" s="294"/>
      <c r="F16" s="294"/>
      <c r="G16" s="294"/>
      <c r="H16" s="294"/>
      <c r="I16" s="294"/>
      <c r="J16" s="294"/>
      <c r="K16" s="294"/>
    </row>
    <row r="17" spans="2:11" ht="12.75">
      <c r="B17" s="294" t="s">
        <v>728</v>
      </c>
      <c r="C17" s="294"/>
      <c r="D17" s="294"/>
      <c r="E17" s="294"/>
      <c r="F17" s="294"/>
      <c r="G17" s="294"/>
      <c r="H17" s="294"/>
      <c r="I17" s="294"/>
      <c r="J17" s="294"/>
      <c r="K17" s="294"/>
    </row>
    <row r="18" spans="2:11" ht="12.75">
      <c r="B18" s="294" t="s">
        <v>729</v>
      </c>
      <c r="C18" s="294"/>
      <c r="D18" s="294"/>
      <c r="E18" s="294"/>
      <c r="F18" s="294"/>
      <c r="G18" s="294"/>
      <c r="H18" s="294"/>
      <c r="I18" s="294"/>
      <c r="J18" s="294"/>
      <c r="K18" s="294"/>
    </row>
    <row r="19" spans="2:11" ht="12.75">
      <c r="B19" s="294" t="s">
        <v>730</v>
      </c>
      <c r="C19" s="294"/>
      <c r="D19" s="294"/>
      <c r="E19" s="294"/>
      <c r="F19" s="294"/>
      <c r="G19" s="294"/>
      <c r="H19" s="294"/>
      <c r="I19" s="294"/>
      <c r="J19" s="294"/>
      <c r="K19" s="294"/>
    </row>
  </sheetData>
  <sheetProtection/>
  <mergeCells count="4">
    <mergeCell ref="B2:C3"/>
    <mergeCell ref="D2:E3"/>
    <mergeCell ref="F2:J3"/>
    <mergeCell ref="B4:J4"/>
  </mergeCells>
  <printOptions/>
  <pageMargins left="0.7" right="0.7" top="0.75" bottom="0.75" header="0.3" footer="0.3"/>
  <pageSetup fitToHeight="1" fitToWidth="1" horizontalDpi="600" verticalDpi="600" orientation="landscape" paperSize="9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J23" sqref="J23"/>
    </sheetView>
  </sheetViews>
  <sheetFormatPr defaultColWidth="11.421875" defaultRowHeight="15"/>
  <cols>
    <col min="4" max="4" width="16.8515625" style="0" bestFit="1" customWidth="1"/>
  </cols>
  <sheetData>
    <row r="1" spans="1:11" ht="18.75">
      <c r="A1" s="6"/>
      <c r="B1" s="236"/>
      <c r="C1" s="237"/>
      <c r="D1" s="238" t="s">
        <v>420</v>
      </c>
      <c r="E1" s="239" t="s">
        <v>523</v>
      </c>
      <c r="F1" s="240"/>
      <c r="G1" s="241" t="s">
        <v>524</v>
      </c>
      <c r="H1" s="241"/>
      <c r="I1" s="242"/>
      <c r="J1" s="243"/>
      <c r="K1" s="6"/>
    </row>
    <row r="2" spans="1:11" ht="16.5" thickBot="1">
      <c r="A2" s="6"/>
      <c r="B2" s="244"/>
      <c r="C2" s="245"/>
      <c r="D2" s="246"/>
      <c r="E2" s="247"/>
      <c r="F2" s="248"/>
      <c r="G2" s="249"/>
      <c r="H2" s="250"/>
      <c r="I2" s="251"/>
      <c r="J2" s="252"/>
      <c r="K2" s="6"/>
    </row>
    <row r="3" spans="2:10" ht="15.75" thickBot="1">
      <c r="B3" s="422" t="s">
        <v>731</v>
      </c>
      <c r="C3" s="423"/>
      <c r="D3" s="423"/>
      <c r="E3" s="423"/>
      <c r="F3" s="423"/>
      <c r="G3" s="423"/>
      <c r="H3" s="423"/>
      <c r="I3" s="423"/>
      <c r="J3" s="424"/>
    </row>
  </sheetData>
  <sheetProtection/>
  <mergeCells count="1">
    <mergeCell ref="B3:J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 MARQUET</dc:creator>
  <cp:keywords/>
  <dc:description/>
  <cp:lastModifiedBy>Patrice MARQUET</cp:lastModifiedBy>
  <cp:lastPrinted>2016-11-16T16:06:05Z</cp:lastPrinted>
  <dcterms:created xsi:type="dcterms:W3CDTF">2016-11-16T15:38:05Z</dcterms:created>
  <dcterms:modified xsi:type="dcterms:W3CDTF">2016-11-16T16:16:40Z</dcterms:modified>
  <cp:category/>
  <cp:version/>
  <cp:contentType/>
  <cp:contentStatus/>
</cp:coreProperties>
</file>